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tabRatio="546" activeTab="0"/>
  </bookViews>
  <sheets>
    <sheet name="様式２" sheetId="1" r:id="rId1"/>
    <sheet name="様式２（２）" sheetId="2" r:id="rId2"/>
    <sheet name="様式２（３）" sheetId="3" r:id="rId3"/>
    <sheet name="様式３" sheetId="4" r:id="rId4"/>
  </sheets>
  <definedNames>
    <definedName name="B" localSheetId="0">#REF!</definedName>
    <definedName name="B">#REF!</definedName>
    <definedName name="_xlnm.Print_Area" localSheetId="0">'様式２'!$A$1:$F$40</definedName>
    <definedName name="_xlnm.Print_Area" localSheetId="1">'様式２（２）'!$A$1:$J$38</definedName>
    <definedName name="_xlnm.Print_Area" localSheetId="2">'様式２（３）'!$A$1:$A$14</definedName>
    <definedName name="_xlnm.Print_Area" localSheetId="3">'様式３'!$A$1:$P$62</definedName>
    <definedName name="番号" localSheetId="0">#REF!</definedName>
    <definedName name="番号" localSheetId="1">#REF!</definedName>
    <definedName name="番号" localSheetId="2">#REF!</definedName>
    <definedName name="番号" localSheetId="3">#REF!</definedName>
    <definedName name="番号">#REF!</definedName>
  </definedNames>
  <calcPr fullCalcOnLoad="1"/>
</workbook>
</file>

<file path=xl/comments1.xml><?xml version="1.0" encoding="utf-8"?>
<comments xmlns="http://schemas.openxmlformats.org/spreadsheetml/2006/main">
  <authors>
    <author> </author>
  </authors>
  <commentList>
    <comment ref="A35" authorId="0">
      <text>
        <r>
          <rPr>
            <sz val="9"/>
            <rFont val="ＭＳ Ｐゴシック"/>
            <family val="3"/>
          </rPr>
          <t>※</t>
        </r>
        <r>
          <rPr>
            <i/>
            <sz val="9"/>
            <rFont val="ＭＳ Ｐゴシック"/>
            <family val="3"/>
          </rPr>
          <t>様式３の「購入予定の主な財産の内訳（一品、一組又は一式の価格が50万円以上のもの）」と整合するよう、概要等を整理してください。</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3.xml><?xml version="1.0" encoding="utf-8"?>
<comments xmlns="http://schemas.openxmlformats.org/spreadsheetml/2006/main">
  <authors>
    <author> </author>
  </authors>
  <commentList>
    <comment ref="A4" authorId="0">
      <text>
        <r>
          <rPr>
            <b/>
            <i/>
            <sz val="9"/>
            <rFont val="ＭＳ Ｐゴシック"/>
            <family val="3"/>
          </rPr>
          <t xml:space="preserve"> :※　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A55"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<sst xmlns="http://schemas.openxmlformats.org/spreadsheetml/2006/main" count="290" uniqueCount="233">
  <si>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</si>
  <si>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</si>
  <si>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</si>
  <si>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</si>
  <si>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</si>
  <si>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</si>
  <si>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</si>
  <si>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</si>
  <si>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</si>
  <si>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</si>
  <si>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</si>
  <si>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</si>
  <si>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</si>
  <si>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</si>
  <si>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</si>
  <si>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</si>
  <si>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</si>
  <si>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</si>
  <si>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</si>
  <si>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</si>
  <si>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</si>
  <si>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</si>
  <si>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</si>
  <si>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</si>
  <si>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</si>
  <si>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</si>
  <si>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</si>
  <si>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</si>
  <si>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</si>
  <si>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</si>
  <si>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</si>
  <si>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</si>
  <si>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</si>
  <si>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</si>
  <si>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</si>
  <si>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</si>
  <si>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</si>
  <si>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</si>
  <si>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</si>
  <si>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</si>
  <si>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</si>
  <si>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</si>
  <si>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</si>
  <si>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</si>
  <si>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</si>
  <si>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</si>
  <si>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</si>
  <si>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</si>
  <si>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</si>
  <si>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</si>
  <si>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</si>
  <si>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</si>
  <si>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合計削減量（⑮＋⑯）</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</si>
  <si>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</si>
  <si>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</si>
  <si>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</si>
  <si>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</si>
  <si>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</si>
  <si>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</si>
  <si>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</si>
  <si>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</si>
  <si>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</si>
  <si>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</si>
  <si>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</si>
  <si>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</si>
  <si>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</si>
  <si>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</si>
  <si>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</si>
  <si>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</si>
  <si>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</si>
  <si>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</si>
  <si>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</si>
  <si>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</si>
  <si>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</si>
  <si>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</si>
  <si>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</si>
  <si>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</si>
  <si>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</si>
  <si>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トン当たり削減
費用（補助金所
要額*1000／合
計削減量）
（円／ｔ）</t>
  </si>
  <si>
    <t>ｴﾈﾙｷﾞｰ起源CO2削減量(ｹ)（ｔ）</t>
  </si>
  <si>
    <t>冷媒漏洩CO2換算削減量(ｼ)（ｔ）</t>
  </si>
  <si>
    <t>合計削減量（ｔ）</t>
  </si>
  <si>
    <t>記入要領</t>
  </si>
  <si>
    <t>CO2削減効果計算書</t>
  </si>
  <si>
    <t>記入事項・用語</t>
  </si>
  <si>
    <t>説明</t>
  </si>
  <si>
    <t>（　　　　　）枚中</t>
  </si>
  <si>
    <t>（　　　　　）枚目</t>
  </si>
  <si>
    <t>（　　　）枚中（　　　）枚目</t>
  </si>
  <si>
    <t>法人等の名称</t>
  </si>
  <si>
    <t>補助事業の開始及び完了予定年月日</t>
  </si>
  <si>
    <t>③と④の積を記入してください。撤去する装置等で、実績等から把握可能な場合には。その値に修正して下さい。</t>
  </si>
  <si>
    <t>＜環境に対するその他の取組み＞</t>
  </si>
  <si>
    <t>事業の主たる実施場所（上記以外の場所に装置を導入する場合）</t>
  </si>
  <si>
    <t>名称</t>
  </si>
  <si>
    <t>水</t>
  </si>
  <si>
    <t>装置の導入に伴い撤去し、廃棄する既存の冷凍等装置の概要、使用冷媒、方式、台数及び設置後経過年数
（ある場合のみ記入）</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</si>
  <si>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</si>
  <si>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</si>
  <si>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</si>
  <si>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</si>
  <si>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</si>
  <si>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交付決定の日　～　平成　　　年　　　月　　　日</t>
  </si>
  <si>
    <t>⑥電力換算値（注４）</t>
  </si>
  <si>
    <t>⑪冷媒漏洩CO2換算量
　（⑧×⑨×⑩／1000）</t>
  </si>
  <si>
    <t>⑪冷媒漏洩CO2換算量
　（⑧×⑨×⑩／1000）（注２）</t>
  </si>
  <si>
    <t>（出典）日本フルオロカーボン協会のデータ一覧表から、ＧＷＰ１００年値を用いた。（気候変動に関する政府間パネル(IPCC)第4次評価報告による。）</t>
  </si>
  <si>
    <t>-54℃～-50℃</t>
  </si>
  <si>
    <t>-49℃～-45℃</t>
  </si>
  <si>
    <t>-44℃～-40℃</t>
  </si>
  <si>
    <t>26℃～30℃</t>
  </si>
  <si>
    <t>-39℃～-35℃</t>
  </si>
  <si>
    <t>31℃～35℃</t>
  </si>
  <si>
    <t>-34℃～-30℃</t>
  </si>
  <si>
    <t>36℃～40℃</t>
  </si>
  <si>
    <t>-29℃～-25℃</t>
  </si>
  <si>
    <t>41℃～45℃</t>
  </si>
  <si>
    <t>R22/R23</t>
  </si>
  <si>
    <t>R23</t>
  </si>
  <si>
    <t>R22</t>
  </si>
  <si>
    <t>プロピレン</t>
  </si>
  <si>
    <t>R502</t>
  </si>
  <si>
    <t>Ｒ134ａ</t>
  </si>
  <si>
    <t>R12</t>
  </si>
  <si>
    <t>R410A</t>
  </si>
  <si>
    <t>ＮＨ３／ＣＯ２</t>
  </si>
  <si>
    <t>R11</t>
  </si>
  <si>
    <t>R407C</t>
  </si>
  <si>
    <t>CO2</t>
  </si>
  <si>
    <t>NH3</t>
  </si>
  <si>
    <t>R404A</t>
  </si>
  <si>
    <t>GWP</t>
  </si>
  <si>
    <t>ｔ</t>
  </si>
  <si>
    <t>「合計削減量」には、（ケ）と（シ）の合計を記入してください。</t>
  </si>
  <si>
    <t>合計削減量（⑮＋⑯）</t>
  </si>
  <si>
    <t>（キ）－（（オ）＋（ク））</t>
  </si>
  <si>
    <t>（カ）－（オ）</t>
  </si>
  <si>
    <t>（ウ）－（（ア）＋（エ））</t>
  </si>
  <si>
    <t>（イ）－（ア）</t>
  </si>
  <si>
    <t>（ケ）欄：（コ）欄と（サ）欄のうちの大きい方、
（コ）欄：（イ）－（ア）の値、
（サ）欄：（ウ）－（（ア）＋（エ））の値、
を記入してください。</t>
  </si>
  <si>
    <t>t</t>
  </si>
  <si>
    <t>％</t>
  </si>
  <si>
    <t>㎏</t>
  </si>
  <si>
    <t>kgCO2/kWh</t>
  </si>
  <si>
    <t>kWh</t>
  </si>
  <si>
    <t>hrs/ｙ</t>
  </si>
  <si>
    <t>kW</t>
  </si>
  <si>
    <t>℃</t>
  </si>
  <si>
    <t>共同事業者
※複数の事業者が共同で応募する場合</t>
  </si>
  <si>
    <t>記入事項・用語</t>
  </si>
  <si>
    <t>＜所要経費の各記入欄＞</t>
  </si>
  <si>
    <t>所要経費</t>
  </si>
  <si>
    <t>(1)総事業費</t>
  </si>
  <si>
    <t>(2)寄付金その他
　　の収入</t>
  </si>
  <si>
    <t>(3)差引額
　　(1)－(2)</t>
  </si>
  <si>
    <t>(1)総事業費（注１）</t>
  </si>
  <si>
    <t>(2)寄付金その他の収入</t>
  </si>
  <si>
    <t>寄付金、民間からの補助金等をいいます。</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</si>
  <si>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</si>
  <si>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</si>
  <si>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</si>
  <si>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</si>
  <si>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</si>
  <si>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</si>
  <si>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</si>
  <si>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</si>
  <si>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</si>
  <si>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</si>
  <si>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</si>
  <si>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</si>
  <si>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</si>
  <si>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</si>
  <si>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数量</t>
  </si>
  <si>
    <t>単価</t>
  </si>
  <si>
    <t>金額</t>
  </si>
  <si>
    <t>購入予定時期</t>
  </si>
  <si>
    <t>　１億円を超える金額に対して</t>
  </si>
  <si>
    <t>先進技術を利用した省エネ型自然冷媒機器普及促進事業実施計画書（１／３）</t>
  </si>
  <si>
    <t>補助対象となる省エネ型自然冷媒機器を設置する施設の場所及び用途</t>
  </si>
  <si>
    <t>導入する省エネ型自然冷媒機器概要、使用冷媒、方式及び台数</t>
  </si>
  <si>
    <t>先進技術を利用した省エネ型自然冷媒機器普及促進事業実施計画書（２／３）</t>
  </si>
  <si>
    <t>先進技術を利用した省エネ型自然冷媒機器普及促進事業実施計画書（３／３）</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</si>
  <si>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</si>
  <si>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</si>
  <si>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</si>
  <si>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</si>
  <si>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↑この列の(ｺ)、(ｽ)欄は
比較対象フロン冷媒機器と省エネ型自然冷媒機器の差について記入すること。</t>
  </si>
  <si>
    <t>↑この列の(ｻ)、(ｾ)欄は
新規機器で既存装置がない場合は記入不要。</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</si>
  <si>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</si>
  <si>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</si>
  <si>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</si>
  <si>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「既存の機器」には、「Ｃ撤去する機器」と「Ｄ部分的に残る機器」の列がありますが、既存の機器がない場合は記入不要です。また、「Ｄ部分的に残る装置」についてもない場合は記入不要です。</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</si>
  <si>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</si>
  <si>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</si>
  <si>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冷却負荷を記入してください。一般的に、冷却負荷≦冷凍能力、となります。
また、省エネ型自然冷媒機器と比較対象フロン冷媒機器で同じ値としてください。</t>
  </si>
  <si>
    <t>冷凍倉庫における室内温度、急速凍結設備（フリーザー）における庫内温度、チラー設備における出口側送り温度等を記入してください。また、省エネ型自然冷媒機器と比較対象フロン冷媒機器で同じ値としてください。</t>
  </si>
  <si>
    <t>室内機（低温側）の蒸発温度を、例えば「－44℃～－40℃」のように記入してください。また、省エネ型自然冷媒機器と比較対象フロン冷媒機器で同じ温度帯としてください。但し、間接方式や二次冷媒方式のシステムは除きます。</t>
  </si>
  <si>
    <t>冷却能力を記入してください。一般的に、冷却負荷≦冷凍能力となります。また、省エネ型自然冷媒機器と比較対象フロン冷媒機器で同一又はほぼ等しい値としてください。</t>
  </si>
  <si>
    <t>○記入上の注意
　省エネ型自然冷媒機器の導入以外での環境に対する取り組み予定があれば、その概要を記入してください。</t>
  </si>
  <si>
    <t>＜物流の効率化への寄与について＞　（冷凍冷蔵倉庫に用いられる省エネ型自然冷媒機器の導入する事業の場合のみ）</t>
  </si>
  <si>
    <t>先進技術を利用した省エネ型自然冷媒機器普及促進事業に要する経費内訳</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</si>
  <si>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</si>
  <si>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</si>
  <si>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</si>
  <si>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</si>
  <si>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</si>
  <si>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実施要領別表３の細目ごとに、必要な資料を添付してください。</t>
  </si>
  <si>
    <t>＜補助事業の確実な実施＞</t>
  </si>
  <si>
    <t>＜省エネ型自然冷媒機器導入効果の把握、周知予定＞</t>
  </si>
  <si>
    <t>○記入上の注意
　温室効果ガス削減効果の把握方法や把握時期、把握した効果の周知手段、時期等を記入してください。</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</si>
  <si>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</si>
  <si>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１．省エネ型自然冷媒機器の導入前後の比較することができる概略図を添付すること（新規導入の場合は、導入前の図は不要）。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リース契約を活用して共同申請を行う場合にあっては、リース契約書の写し、特約又は覚書等の写し、リース料から補助金相当分が減
　　額されていることが証明できる書類を添付すること。</t>
  </si>
  <si>
    <t>様式２</t>
  </si>
  <si>
    <t>様式３</t>
  </si>
  <si>
    <r>
      <t>(5)</t>
    </r>
    <r>
      <rPr>
        <sz val="10.5"/>
        <rFont val="ＭＳ Ｐ明朝"/>
        <family val="1"/>
      </rPr>
      <t>国庫補助基本予定額</t>
    </r>
    <r>
      <rPr>
        <sz val="11"/>
        <rFont val="ＭＳ Ｐ明朝"/>
        <family val="1"/>
      </rPr>
      <t xml:space="preserve">
　　(3)と(4)を比較して
　　少ない方の額</t>
    </r>
  </si>
  <si>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t>
  </si>
  <si>
    <t>(5)国庫補助基本予定額</t>
  </si>
  <si>
    <t>(6)補助金所要予定額</t>
  </si>
  <si>
    <t>(3）と(4)を比較して少ない方の額</t>
  </si>
  <si>
    <t>本工事費、付帯工事費、機械器具費、測量及試験費、設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</si>
  <si>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様式３による補助金所要額
（千円）</t>
  </si>
  <si>
    <r>
      <t xml:space="preserve">(6）補助金所要予定額
　（5）×補助率
　 </t>
    </r>
    <r>
      <rPr>
        <sz val="10"/>
        <rFont val="ＭＳ Ｐ明朝"/>
        <family val="1"/>
      </rPr>
      <t>（千円未満切り捨て）</t>
    </r>
  </si>
  <si>
    <r>
      <t>（注１）当該欄をクリックし、▽をクリックして表示されるリストから選択してください。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（注４）</t>
    </r>
    <r>
      <rPr>
        <b/>
        <sz val="11"/>
        <rFont val="ＭＳ Ｐゴシック"/>
        <family val="3"/>
      </rPr>
      <t>平成27年11月30日環境省発表資料「平成26年度の電気事業者ごとの実排出係数・調整後排出計数等の公表について（お知らせ）」</t>
    </r>
    <r>
      <rPr>
        <sz val="11"/>
        <rFont val="ＭＳ Ｐゴシック"/>
        <family val="3"/>
      </rPr>
      <t>の事業者別排出係数等一覧表の実排出係数をご記入ください。該当事業者が一覧にない場合は、代替値をご記入ください。</t>
    </r>
  </si>
  <si>
    <t>本設置場所が環境省が実施する「平成２８年度省エネ型自然冷媒機器の更なる省エネ化に関する社会実験等事業」に係る提案店舗（スーパーやコンビニエンスストア）である場合は、【　】内に○を記入する：【　　　】</t>
  </si>
  <si>
    <t>合　　計</t>
  </si>
  <si>
    <t>円</t>
  </si>
  <si>
    <t>仕様（型式）</t>
  </si>
  <si>
    <t>(4)補助対象経費
　　支出予定額</t>
  </si>
  <si>
    <t>(4)補助対象経費支出予定額（注１）</t>
  </si>
  <si>
    <t>(5)に次の補助率を乗じて得た額です。ただし、算出された額に1,000円未満の端数が生じた場合は切り捨ててください。
補助率：
 ア 冷凍冷蔵倉庫に用いられる省エネ型自然冷媒機器　１／２以下
 イ 食品製造工場に用いられる省エネ型自然冷媒機器　１／３以下
 ウ 化学製品製造工場に用いられる省エネ型自然冷媒機器　１／３以下
 エ アイススケートリンクに用いられる省エネ型自然冷媒機器　１／３以下
 オ 食品小売業におけるショーケースその他の省エネ型自然冷媒機器　１／３以下</t>
  </si>
  <si>
    <t>該当する電気事業者の電力換算値をご使用ください。</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</si>
  <si>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</si>
  <si>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r>
      <t>事業担当者</t>
    </r>
    <r>
      <rPr>
        <sz val="11"/>
        <rFont val="ＭＳ Ｐ明朝"/>
        <family val="1"/>
      </rPr>
      <t>（事業の窓口となる方）</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</si>
</sst>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s>
  <fonts count="53">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b/>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thin"/>
      <right/>
      <top style="thin"/>
      <bottom style="thin"/>
    </border>
    <border>
      <left style="medium"/>
      <right/>
      <top style="thin"/>
      <bottom style="thin"/>
    </border>
    <border>
      <left/>
      <right style="thin"/>
      <top style="thin"/>
      <bottom style="thin"/>
    </border>
    <border>
      <left style="medium"/>
      <right style="thin"/>
      <top style="thin"/>
      <bottom style="thin"/>
    </border>
    <border>
      <left style="thin"/>
      <right style="thin"/>
      <top style="thin"/>
      <bottom/>
    </border>
    <border>
      <left style="thin"/>
      <right/>
      <top style="thin"/>
      <bottom/>
    </border>
    <border>
      <left style="medium"/>
      <right style="medium"/>
      <top style="medium"/>
      <bottom style="medium"/>
    </border>
    <border>
      <left style="medium"/>
      <right/>
      <top style="medium"/>
      <bottom style="medium"/>
    </border>
    <border>
      <left style="medium"/>
      <right style="thin"/>
      <top style="thin"/>
      <bottom style="medium"/>
    </border>
    <border>
      <left style="thin"/>
      <right/>
      <top style="thin"/>
      <bottom style="medium"/>
    </border>
    <border>
      <left/>
      <right/>
      <top/>
      <bottom style="medium"/>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thin"/>
      <bottom style="medium"/>
    </border>
    <border>
      <left style="thin"/>
      <right style="medium"/>
      <top style="thin"/>
      <bottom style="medium"/>
    </border>
    <border>
      <left style="thin"/>
      <right style="thin"/>
      <top/>
      <bottom/>
    </border>
    <border>
      <left style="thin"/>
      <right style="thin"/>
      <top/>
      <bottom style="thin"/>
    </border>
    <border>
      <left style="thin"/>
      <right/>
      <top/>
      <bottom/>
    </border>
    <border>
      <left/>
      <right/>
      <top style="thin"/>
      <bottom/>
    </border>
    <border>
      <left style="thin"/>
      <right style="thin"/>
      <top style="thin"/>
      <bottom style="mediu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right style="medium"/>
      <top style="thin"/>
      <bottom/>
    </border>
    <border>
      <left/>
      <right style="medium"/>
      <top/>
      <bottom/>
    </border>
    <border>
      <left/>
      <right/>
      <top style="thin"/>
      <bottom style="medium"/>
    </border>
    <border>
      <left/>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medium"/>
      <top style="medium"/>
      <bottom style="thin"/>
    </border>
    <border>
      <left style="medium"/>
      <right style="medium"/>
      <top style="thin"/>
      <bottom style="medium"/>
    </border>
    <border>
      <left>
        <color indexed="63"/>
      </left>
      <right style="thin"/>
      <top style="medium"/>
      <bottom style="thin"/>
    </border>
    <border>
      <left/>
      <right style="thin"/>
      <top/>
      <bottom style="thin"/>
    </border>
    <border>
      <left style="thin"/>
      <right style="medium"/>
      <top>
        <color indexed="63"/>
      </top>
      <bottom style="thin"/>
    </border>
    <border>
      <left/>
      <right style="thin"/>
      <top style="thin"/>
      <bottom/>
    </border>
    <border>
      <left style="thin"/>
      <right style="medium"/>
      <top style="thin"/>
      <bottom>
        <color indexed="63"/>
      </bottom>
    </border>
    <border>
      <left style="medium"/>
      <right style="thin"/>
      <top style="medium"/>
      <bottom style="thin"/>
    </border>
    <border>
      <left style="medium"/>
      <right/>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medium"/>
      <bottom/>
    </border>
    <border>
      <left/>
      <right/>
      <top style="medium"/>
      <bottom/>
    </border>
    <border>
      <left style="thin"/>
      <right/>
      <top style="medium"/>
      <bottom style="thin"/>
    </border>
    <border>
      <left style="medium"/>
      <right style="hair"/>
      <top/>
      <bottom/>
    </border>
    <border>
      <left style="hair"/>
      <right/>
      <top/>
      <bottom/>
    </border>
    <border>
      <left style="thin"/>
      <right style="hair"/>
      <top/>
      <bottom/>
    </border>
    <border>
      <left style="hair"/>
      <right style="hair"/>
      <top/>
      <bottom/>
    </border>
    <border>
      <left style="hair"/>
      <right style="thin"/>
      <top/>
      <bottom/>
    </border>
    <border>
      <left/>
      <right style="hair"/>
      <top/>
      <bottom/>
    </border>
    <border>
      <left style="hair"/>
      <right style="medium"/>
      <top/>
      <bottom/>
    </border>
    <border>
      <left style="thin"/>
      <right style="hair"/>
      <top/>
      <bottom style="medium"/>
    </border>
    <border>
      <left style="hair"/>
      <right style="hair"/>
      <top/>
      <bottom style="medium"/>
    </border>
    <border>
      <left style="hair"/>
      <right style="medium"/>
      <top/>
      <bottom style="medium"/>
    </border>
    <border>
      <left style="medium"/>
      <right/>
      <top/>
      <bottom style="medium"/>
    </border>
    <border>
      <left style="thin"/>
      <right/>
      <top/>
      <bottom style="medium"/>
    </border>
    <border>
      <left/>
      <right style="thin"/>
      <top/>
      <bottom style="medium"/>
    </border>
    <border>
      <left/>
      <right style="hair"/>
      <top/>
      <bottom style="medium"/>
    </border>
    <border>
      <left style="hair"/>
      <right/>
      <top/>
      <bottom style="medium"/>
    </border>
    <border>
      <left style="thin"/>
      <right style="hair"/>
      <top style="thin"/>
      <bottom/>
    </border>
    <border>
      <left style="hair"/>
      <right style="hair"/>
      <top style="thin"/>
      <bottom/>
    </border>
    <border>
      <left style="hair"/>
      <right style="medium"/>
      <top style="thin"/>
      <bottom/>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top/>
      <bottom style="thin"/>
    </border>
    <border>
      <left style="thin"/>
      <right/>
      <top style="medium"/>
      <bottom/>
    </border>
    <border>
      <left/>
      <right style="medium"/>
      <top style="medium"/>
      <bottom/>
    </border>
    <border>
      <left/>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407">
    <xf numFmtId="0" fontId="0" fillId="0" borderId="0" xfId="0" applyAlignment="1">
      <alignment vertical="center"/>
    </xf>
    <xf numFmtId="0" fontId="8" fillId="0" borderId="0" xfId="0" applyFont="1" applyAlignment="1">
      <alignment vertical="center"/>
    </xf>
    <xf numFmtId="0" fontId="8"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indent="1"/>
    </xf>
    <xf numFmtId="0" fontId="9" fillId="0" borderId="0" xfId="0" applyFont="1" applyFill="1" applyAlignment="1">
      <alignment horizontal="left" vertical="center" indent="1"/>
    </xf>
    <xf numFmtId="0" fontId="9"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vertical="center"/>
    </xf>
    <xf numFmtId="0" fontId="1" fillId="0" borderId="13" xfId="0" applyFont="1" applyFill="1" applyBorder="1" applyAlignment="1">
      <alignmen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quotePrefix="1">
      <alignment horizontal="left" vertical="center"/>
    </xf>
    <xf numFmtId="0" fontId="1" fillId="0" borderId="15" xfId="0" applyFont="1" applyFill="1" applyBorder="1" applyAlignment="1">
      <alignment horizontal="left" vertical="center"/>
    </xf>
    <xf numFmtId="0" fontId="1" fillId="0" borderId="14" xfId="0" applyFont="1" applyFill="1" applyBorder="1" applyAlignment="1" quotePrefix="1">
      <alignment vertical="center"/>
    </xf>
    <xf numFmtId="0" fontId="1" fillId="0" borderId="16" xfId="0" applyFont="1" applyFill="1" applyBorder="1" applyAlignment="1">
      <alignment horizontal="left" vertical="center"/>
    </xf>
    <xf numFmtId="0" fontId="1" fillId="0" borderId="14" xfId="0" applyFont="1" applyFill="1" applyBorder="1" applyAlignment="1">
      <alignment horizontal="left" vertical="center"/>
    </xf>
    <xf numFmtId="0" fontId="1" fillId="0" borderId="17" xfId="0" applyFont="1" applyFill="1" applyBorder="1" applyAlignment="1" quotePrefix="1">
      <alignment horizontal="left" vertical="center"/>
    </xf>
    <xf numFmtId="0" fontId="1" fillId="0" borderId="18" xfId="0" applyFont="1" applyFill="1" applyBorder="1" applyAlignment="1">
      <alignment horizontal="center" vertical="center"/>
    </xf>
    <xf numFmtId="0" fontId="1" fillId="0" borderId="17" xfId="0" applyFont="1" applyFill="1" applyBorder="1" applyAlignment="1" quotePrefix="1">
      <alignment vertical="center"/>
    </xf>
    <xf numFmtId="0" fontId="1" fillId="0" borderId="19" xfId="0" applyFont="1" applyFill="1" applyBorder="1" applyAlignment="1">
      <alignment horizontal="left" vertical="center"/>
    </xf>
    <xf numFmtId="0" fontId="1" fillId="0" borderId="19"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20" xfId="0" applyFont="1" applyFill="1" applyBorder="1" applyAlignment="1">
      <alignment vertical="center"/>
    </xf>
    <xf numFmtId="0" fontId="1" fillId="0" borderId="20" xfId="0" applyFont="1" applyFill="1" applyBorder="1" applyAlignment="1" quotePrefix="1">
      <alignment vertical="center"/>
    </xf>
    <xf numFmtId="0" fontId="1" fillId="0" borderId="21" xfId="0" applyFont="1" applyFill="1" applyBorder="1" applyAlignment="1">
      <alignment vertical="center"/>
    </xf>
    <xf numFmtId="0" fontId="1" fillId="0" borderId="21" xfId="0" applyFont="1" applyFill="1" applyBorder="1" applyAlignment="1" quotePrefix="1">
      <alignment vertical="center"/>
    </xf>
    <xf numFmtId="0" fontId="1" fillId="0" borderId="22" xfId="0" applyFont="1" applyFill="1" applyBorder="1" applyAlignment="1">
      <alignment horizontal="left" vertical="center" indent="1"/>
    </xf>
    <xf numFmtId="0" fontId="1" fillId="0" borderId="22" xfId="0" applyFont="1" applyFill="1" applyBorder="1" applyAlignment="1">
      <alignment vertical="center"/>
    </xf>
    <xf numFmtId="0" fontId="8" fillId="0" borderId="0" xfId="0" applyFont="1" applyAlignment="1">
      <alignment vertical="center" wrapText="1"/>
    </xf>
    <xf numFmtId="0" fontId="1" fillId="0" borderId="0" xfId="0" applyFont="1" applyFill="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23" xfId="0" applyFont="1" applyBorder="1" applyAlignment="1">
      <alignment horizontal="left" vertical="center"/>
    </xf>
    <xf numFmtId="0" fontId="11" fillId="0" borderId="23" xfId="0" applyFont="1" applyBorder="1" applyAlignment="1">
      <alignment vertical="center" shrinkToFit="1"/>
    </xf>
    <xf numFmtId="0" fontId="11" fillId="0" borderId="23" xfId="0" applyFont="1" applyFill="1" applyBorder="1" applyAlignment="1">
      <alignment horizontal="left" vertical="center"/>
    </xf>
    <xf numFmtId="0" fontId="11" fillId="0" borderId="23" xfId="0" applyFont="1" applyFill="1" applyBorder="1" applyAlignment="1">
      <alignment vertical="center" shrinkToFit="1"/>
    </xf>
    <xf numFmtId="0" fontId="0" fillId="0" borderId="0" xfId="0" applyFont="1" applyFill="1" applyBorder="1" applyAlignment="1">
      <alignment vertical="center"/>
    </xf>
    <xf numFmtId="0" fontId="11" fillId="0" borderId="23" xfId="0" applyFont="1" applyBorder="1" applyAlignment="1">
      <alignment vertical="center" wrapText="1"/>
    </xf>
    <xf numFmtId="0" fontId="12" fillId="0" borderId="0" xfId="0" applyFont="1" applyFill="1" applyAlignment="1">
      <alignment horizontal="center" vertical="center"/>
    </xf>
    <xf numFmtId="0" fontId="12"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Font="1" applyFill="1" applyBorder="1" applyAlignment="1">
      <alignment horizontal="right" vertical="center"/>
    </xf>
    <xf numFmtId="0" fontId="11" fillId="0" borderId="0"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vertical="center" wrapText="1"/>
    </xf>
    <xf numFmtId="0" fontId="5" fillId="0" borderId="23"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23"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3" xfId="0" applyFont="1" applyFill="1" applyBorder="1" applyAlignment="1">
      <alignment vertical="center"/>
    </xf>
    <xf numFmtId="0" fontId="0" fillId="0" borderId="29"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0" fontId="5" fillId="0" borderId="23" xfId="0" applyFont="1" applyFill="1" applyBorder="1" applyAlignment="1">
      <alignment horizontal="left" vertical="center" wrapText="1"/>
    </xf>
    <xf numFmtId="38" fontId="0" fillId="0" borderId="23" xfId="48" applyFont="1" applyFill="1" applyBorder="1" applyAlignment="1">
      <alignment horizontal="center" vertical="center"/>
    </xf>
    <xf numFmtId="38" fontId="0" fillId="0" borderId="26" xfId="48" applyFont="1" applyFill="1" applyBorder="1" applyAlignment="1">
      <alignment horizontal="center" vertical="center"/>
    </xf>
    <xf numFmtId="38" fontId="0" fillId="0" borderId="24" xfId="48" applyFont="1" applyFill="1" applyBorder="1" applyAlignment="1">
      <alignment horizontal="center" vertical="center"/>
    </xf>
    <xf numFmtId="38" fontId="0" fillId="0" borderId="25" xfId="48" applyFont="1" applyFill="1" applyBorder="1" applyAlignment="1">
      <alignment horizontal="center" vertical="center"/>
    </xf>
    <xf numFmtId="0" fontId="0" fillId="0" borderId="29" xfId="0" applyFont="1" applyFill="1" applyBorder="1" applyAlignment="1">
      <alignment horizontal="left" vertical="center" wrapText="1"/>
    </xf>
    <xf numFmtId="179" fontId="0" fillId="0" borderId="23"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0" fontId="0" fillId="0" borderId="23" xfId="0" applyFont="1" applyFill="1" applyBorder="1" applyAlignment="1">
      <alignment horizontal="left" vertical="center" wrapText="1"/>
    </xf>
    <xf numFmtId="180" fontId="0" fillId="0" borderId="23" xfId="48" applyNumberFormat="1" applyFont="1" applyFill="1" applyBorder="1" applyAlignment="1">
      <alignment horizontal="center" vertical="center"/>
    </xf>
    <xf numFmtId="180" fontId="0" fillId="0" borderId="26" xfId="48" applyNumberFormat="1" applyFont="1" applyFill="1" applyBorder="1" applyAlignment="1">
      <alignment horizontal="center" vertical="center"/>
    </xf>
    <xf numFmtId="180" fontId="0" fillId="0" borderId="24" xfId="48" applyNumberFormat="1" applyFont="1" applyFill="1" applyBorder="1" applyAlignment="1">
      <alignment horizontal="center" vertical="center"/>
    </xf>
    <xf numFmtId="180" fontId="0" fillId="0" borderId="25" xfId="48" applyNumberFormat="1" applyFont="1" applyFill="1" applyBorder="1" applyAlignment="1">
      <alignment horizontal="center" vertical="center"/>
    </xf>
    <xf numFmtId="0" fontId="0" fillId="0" borderId="29" xfId="0" applyNumberFormat="1"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NumberFormat="1" applyFont="1" applyFill="1" applyBorder="1" applyAlignment="1">
      <alignment horizontal="left" vertical="center"/>
    </xf>
    <xf numFmtId="178" fontId="3" fillId="0" borderId="32"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0" fontId="0" fillId="0" borderId="23"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0" xfId="0" applyNumberFormat="1" applyFont="1" applyFill="1" applyBorder="1" applyAlignment="1">
      <alignment horizontal="left" vertical="center" indent="1"/>
    </xf>
    <xf numFmtId="0" fontId="0"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NumberFormat="1" applyFont="1" applyFill="1" applyBorder="1" applyAlignment="1">
      <alignmen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3" fillId="0" borderId="36" xfId="0" applyNumberFormat="1" applyFont="1" applyFill="1" applyBorder="1" applyAlignment="1">
      <alignment horizontal="left" vertical="center"/>
    </xf>
    <xf numFmtId="0" fontId="0" fillId="0" borderId="36" xfId="0" applyFont="1" applyFill="1" applyBorder="1" applyAlignment="1">
      <alignment horizontal="center" vertical="center"/>
    </xf>
    <xf numFmtId="0" fontId="3" fillId="0" borderId="36" xfId="0" applyFont="1" applyFill="1" applyBorder="1" applyAlignment="1">
      <alignment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178" fontId="3" fillId="0" borderId="23" xfId="0" applyNumberFormat="1" applyFont="1" applyFill="1" applyBorder="1" applyAlignment="1">
      <alignment horizontal="center" vertical="center"/>
    </xf>
    <xf numFmtId="178" fontId="3" fillId="0" borderId="39"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39" xfId="0" applyFont="1" applyFill="1" applyBorder="1" applyAlignment="1">
      <alignment horizontal="center" vertical="center" wrapText="1"/>
    </xf>
    <xf numFmtId="178" fontId="3" fillId="0" borderId="30" xfId="0" applyNumberFormat="1" applyFont="1" applyFill="1" applyBorder="1" applyAlignment="1">
      <alignment horizontal="center" vertical="center"/>
    </xf>
    <xf numFmtId="0" fontId="3" fillId="0" borderId="34" xfId="0" applyNumberFormat="1" applyFont="1" applyFill="1" applyBorder="1" applyAlignment="1">
      <alignment horizontal="left" vertical="center"/>
    </xf>
    <xf numFmtId="0" fontId="4" fillId="0" borderId="35" xfId="0" applyFont="1" applyFill="1" applyBorder="1" applyAlignment="1">
      <alignment horizontal="center" vertical="center"/>
    </xf>
    <xf numFmtId="178" fontId="16" fillId="0" borderId="40" xfId="0" applyNumberFormat="1" applyFont="1" applyFill="1" applyBorder="1" applyAlignment="1">
      <alignment horizontal="center" vertical="top" wrapText="1"/>
    </xf>
    <xf numFmtId="178" fontId="16" fillId="0" borderId="41" xfId="0" applyNumberFormat="1" applyFont="1" applyFill="1" applyBorder="1" applyAlignment="1">
      <alignment horizontal="center" vertical="top" wrapText="1"/>
    </xf>
    <xf numFmtId="0" fontId="3" fillId="0" borderId="0" xfId="0" applyFont="1" applyAlignment="1">
      <alignment horizontal="center" vertical="center"/>
    </xf>
    <xf numFmtId="0" fontId="11" fillId="0" borderId="23" xfId="0" applyFont="1" applyBorder="1" applyAlignment="1">
      <alignment vertical="center"/>
    </xf>
    <xf numFmtId="0" fontId="16" fillId="0" borderId="42" xfId="0" applyFont="1" applyBorder="1" applyAlignment="1">
      <alignment vertical="center" wrapText="1"/>
    </xf>
    <xf numFmtId="0" fontId="16" fillId="0" borderId="43" xfId="0" applyFont="1" applyBorder="1" applyAlignment="1">
      <alignment vertical="center" wrapText="1"/>
    </xf>
    <xf numFmtId="0" fontId="10" fillId="0" borderId="0" xfId="0" applyFont="1" applyBorder="1" applyAlignment="1">
      <alignment vertical="center"/>
    </xf>
    <xf numFmtId="0" fontId="10" fillId="0" borderId="0" xfId="0" applyFont="1" applyFill="1" applyBorder="1" applyAlignment="1">
      <alignment vertical="center"/>
    </xf>
    <xf numFmtId="0" fontId="11" fillId="0" borderId="23" xfId="0" applyFont="1" applyFill="1" applyBorder="1" applyAlignment="1">
      <alignment horizontal="center" vertical="center"/>
    </xf>
    <xf numFmtId="0" fontId="11" fillId="0" borderId="0" xfId="0" applyFont="1" applyFill="1" applyAlignment="1">
      <alignment vertical="center"/>
    </xf>
    <xf numFmtId="0" fontId="4" fillId="0" borderId="23" xfId="0" applyFont="1" applyFill="1" applyBorder="1" applyAlignment="1">
      <alignment vertical="center"/>
    </xf>
    <xf numFmtId="0" fontId="11" fillId="0" borderId="23" xfId="0" applyFont="1" applyFill="1" applyBorder="1" applyAlignment="1">
      <alignment vertical="center"/>
    </xf>
    <xf numFmtId="0" fontId="4" fillId="0" borderId="23" xfId="0" applyFont="1" applyFill="1" applyBorder="1" applyAlignment="1" quotePrefix="1">
      <alignment horizontal="left" vertical="center"/>
    </xf>
    <xf numFmtId="0" fontId="11" fillId="0" borderId="0" xfId="0" applyFont="1" applyFill="1" applyBorder="1" applyAlignment="1">
      <alignment vertical="center"/>
    </xf>
    <xf numFmtId="0" fontId="4" fillId="0" borderId="0" xfId="0" applyFont="1" applyFill="1" applyAlignment="1">
      <alignment vertical="center"/>
    </xf>
    <xf numFmtId="180" fontId="4" fillId="0" borderId="0" xfId="0" applyNumberFormat="1" applyFont="1" applyFill="1" applyAlignment="1">
      <alignment horizontal="left" vertical="center"/>
    </xf>
    <xf numFmtId="0" fontId="11" fillId="0" borderId="0" xfId="0" applyFont="1" applyFill="1" applyBorder="1" applyAlignment="1">
      <alignment horizontal="center" vertical="center"/>
    </xf>
    <xf numFmtId="0" fontId="11" fillId="0" borderId="44" xfId="0" applyFont="1" applyFill="1" applyBorder="1" applyAlignment="1">
      <alignment horizontal="center" vertical="center"/>
    </xf>
    <xf numFmtId="0" fontId="4" fillId="0" borderId="0" xfId="0" applyFont="1" applyFill="1" applyAlignment="1">
      <alignment horizontal="left" vertical="center" wrapText="1"/>
    </xf>
    <xf numFmtId="0" fontId="0" fillId="0" borderId="45" xfId="0" applyBorder="1" applyAlignment="1">
      <alignment vertical="center"/>
    </xf>
    <xf numFmtId="181" fontId="11" fillId="0" borderId="44"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0" fontId="0" fillId="0" borderId="45" xfId="0" applyBorder="1" applyAlignment="1">
      <alignment horizontal="left" vertical="top"/>
    </xf>
    <xf numFmtId="0" fontId="0" fillId="0" borderId="31" xfId="0" applyBorder="1" applyAlignment="1">
      <alignment vertical="center"/>
    </xf>
    <xf numFmtId="0" fontId="4" fillId="0" borderId="23" xfId="0" applyFont="1" applyFill="1" applyBorder="1" applyAlignment="1">
      <alignment vertical="center"/>
    </xf>
    <xf numFmtId="0" fontId="4" fillId="0" borderId="4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5" xfId="0" applyFont="1" applyFill="1" applyBorder="1" applyAlignment="1">
      <alignment horizontal="left" vertical="center"/>
    </xf>
    <xf numFmtId="0" fontId="11" fillId="0" borderId="39" xfId="0" applyFont="1" applyBorder="1" applyAlignment="1">
      <alignment horizontal="left" vertical="center"/>
    </xf>
    <xf numFmtId="0" fontId="11" fillId="0" borderId="39" xfId="0" applyFont="1" applyBorder="1" applyAlignment="1">
      <alignment vertical="center" shrinkToFit="1"/>
    </xf>
    <xf numFmtId="0" fontId="11" fillId="0" borderId="39" xfId="0" applyFont="1" applyFill="1" applyBorder="1" applyAlignment="1">
      <alignment horizontal="left" vertical="center"/>
    </xf>
    <xf numFmtId="0" fontId="11" fillId="0" borderId="39" xfId="0" applyFont="1" applyFill="1" applyBorder="1" applyAlignment="1">
      <alignment vertical="center" shrinkToFit="1"/>
    </xf>
    <xf numFmtId="176" fontId="13" fillId="0" borderId="46" xfId="48" applyNumberFormat="1" applyFont="1" applyBorder="1" applyAlignment="1">
      <alignment horizontal="center" vertical="center"/>
    </xf>
    <xf numFmtId="38" fontId="13" fillId="0" borderId="46" xfId="48" applyNumberFormat="1" applyFont="1" applyFill="1" applyBorder="1" applyAlignment="1">
      <alignment horizontal="center" vertical="center"/>
    </xf>
    <xf numFmtId="177" fontId="13" fillId="0" borderId="41" xfId="48" applyNumberFormat="1" applyFont="1" applyFill="1" applyBorder="1" applyAlignment="1">
      <alignment horizontal="center" vertical="center"/>
    </xf>
    <xf numFmtId="0" fontId="11" fillId="0" borderId="28" xfId="0" applyFont="1" applyBorder="1" applyAlignment="1">
      <alignment vertical="center" wrapText="1"/>
    </xf>
    <xf numFmtId="176" fontId="13" fillId="0" borderId="40" xfId="48" applyNumberFormat="1" applyFont="1" applyBorder="1" applyAlignment="1">
      <alignment horizontal="center" vertical="center"/>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shrinkToFit="1"/>
    </xf>
    <xf numFmtId="0" fontId="11" fillId="0" borderId="50" xfId="0" applyFont="1" applyBorder="1" applyAlignment="1">
      <alignment horizontal="center" vertical="center"/>
    </xf>
    <xf numFmtId="0" fontId="16" fillId="0" borderId="23" xfId="0" applyFont="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right" vertical="center" wrapText="1"/>
    </xf>
    <xf numFmtId="187" fontId="17" fillId="0" borderId="0" xfId="0" applyNumberFormat="1" applyFont="1" applyFill="1" applyBorder="1" applyAlignment="1">
      <alignment horizontal="right" vertical="center" wrapText="1"/>
    </xf>
    <xf numFmtId="0" fontId="17" fillId="0" borderId="0" xfId="0" applyFont="1" applyFill="1" applyBorder="1" applyAlignment="1">
      <alignment vertical="center"/>
    </xf>
    <xf numFmtId="187" fontId="10" fillId="0" borderId="0" xfId="0" applyNumberFormat="1" applyFont="1" applyFill="1" applyBorder="1" applyAlignment="1">
      <alignment vertical="center" wrapText="1"/>
    </xf>
    <xf numFmtId="0" fontId="10" fillId="0" borderId="0" xfId="0" applyFont="1" applyFill="1" applyBorder="1" applyAlignment="1">
      <alignment vertical="center"/>
    </xf>
    <xf numFmtId="0" fontId="4" fillId="0" borderId="43" xfId="0" applyFont="1" applyFill="1" applyBorder="1" applyAlignment="1" quotePrefix="1">
      <alignment horizontal="left" vertical="center"/>
    </xf>
    <xf numFmtId="0" fontId="4" fillId="0" borderId="43"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0" fontId="0" fillId="0" borderId="51" xfId="0" applyBorder="1" applyAlignment="1">
      <alignment vertical="center"/>
    </xf>
    <xf numFmtId="181" fontId="11" fillId="0" borderId="52" xfId="0" applyNumberFormat="1" applyFont="1" applyFill="1" applyBorder="1" applyAlignment="1">
      <alignment horizontal="right" vertical="center"/>
    </xf>
    <xf numFmtId="0" fontId="11" fillId="0" borderId="52" xfId="0" applyFont="1" applyFill="1" applyBorder="1" applyAlignment="1">
      <alignment horizontal="center" vertical="center"/>
    </xf>
    <xf numFmtId="0" fontId="11" fillId="0" borderId="52" xfId="0" applyFont="1" applyFill="1" applyBorder="1" applyAlignment="1">
      <alignment vertical="center"/>
    </xf>
    <xf numFmtId="0" fontId="11" fillId="0" borderId="53" xfId="0" applyFont="1" applyFill="1" applyBorder="1" applyAlignment="1">
      <alignment vertical="center"/>
    </xf>
    <xf numFmtId="0" fontId="11" fillId="0" borderId="54" xfId="0" applyFont="1" applyFill="1" applyBorder="1" applyAlignment="1">
      <alignment vertical="center"/>
    </xf>
    <xf numFmtId="0" fontId="11" fillId="0" borderId="36" xfId="0" applyFont="1" applyFill="1" applyBorder="1" applyAlignment="1">
      <alignment horizontal="center" vertical="center"/>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6" fillId="0" borderId="27" xfId="0" applyFont="1" applyBorder="1" applyAlignment="1">
      <alignment horizontal="left" vertical="center" wrapText="1"/>
    </xf>
    <xf numFmtId="0" fontId="16" fillId="0" borderId="55" xfId="0" applyFont="1" applyBorder="1" applyAlignment="1">
      <alignment horizontal="left" vertical="center" wrapText="1"/>
    </xf>
    <xf numFmtId="0" fontId="16" fillId="0" borderId="56" xfId="0" applyFont="1" applyBorder="1" applyAlignment="1">
      <alignment horizontal="left" vertical="center" wrapText="1"/>
    </xf>
    <xf numFmtId="0" fontId="11" fillId="0" borderId="57" xfId="0" applyFont="1" applyBorder="1" applyAlignment="1">
      <alignment horizontal="center" vertical="center"/>
    </xf>
    <xf numFmtId="0" fontId="0" fillId="0" borderId="47" xfId="0" applyFont="1" applyBorder="1" applyAlignment="1">
      <alignment horizontal="center" vertical="center"/>
    </xf>
    <xf numFmtId="0" fontId="0" fillId="0" borderId="58" xfId="0" applyFont="1" applyBorder="1" applyAlignment="1">
      <alignment horizontal="center" vertical="center"/>
    </xf>
    <xf numFmtId="0" fontId="11" fillId="0" borderId="59"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0" xfId="0" applyFont="1" applyBorder="1" applyAlignment="1">
      <alignment horizontal="left" vertical="top" wrapText="1"/>
    </xf>
    <xf numFmtId="0" fontId="11" fillId="0" borderId="34"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60"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0" fontId="11" fillId="0" borderId="28" xfId="0" applyFont="1" applyBorder="1" applyAlignment="1">
      <alignment horizontal="left" vertical="center" wrapText="1"/>
    </xf>
    <xf numFmtId="0" fontId="11" fillId="0" borderId="23" xfId="0" applyFont="1" applyBorder="1" applyAlignment="1">
      <alignment horizontal="left" vertical="center" wrapText="1"/>
    </xf>
    <xf numFmtId="0" fontId="11" fillId="0" borderId="39" xfId="0" applyFont="1" applyBorder="1" applyAlignment="1">
      <alignment horizontal="left" vertical="center" wrapText="1"/>
    </xf>
    <xf numFmtId="0" fontId="11" fillId="0" borderId="28" xfId="0" applyFont="1" applyBorder="1" applyAlignment="1">
      <alignment vertical="center" wrapText="1"/>
    </xf>
    <xf numFmtId="0" fontId="11" fillId="0" borderId="23" xfId="0" applyFont="1" applyBorder="1" applyAlignment="1">
      <alignment vertical="center" wrapText="1"/>
    </xf>
    <xf numFmtId="0" fontId="11" fillId="0" borderId="39" xfId="0" applyFont="1" applyBorder="1" applyAlignment="1">
      <alignment vertical="center" wrapText="1"/>
    </xf>
    <xf numFmtId="0" fontId="11" fillId="0" borderId="62" xfId="0" applyFont="1" applyBorder="1" applyAlignment="1">
      <alignment vertical="center" wrapText="1"/>
    </xf>
    <xf numFmtId="0" fontId="11" fillId="0" borderId="30" xfId="0" applyFont="1" applyBorder="1" applyAlignment="1">
      <alignment vertical="center" wrapText="1"/>
    </xf>
    <xf numFmtId="0" fontId="11" fillId="0" borderId="63" xfId="0" applyFont="1" applyBorder="1" applyAlignment="1">
      <alignment vertical="center" wrapText="1"/>
    </xf>
    <xf numFmtId="0" fontId="11" fillId="0" borderId="57" xfId="0" applyFont="1" applyFill="1" applyBorder="1" applyAlignment="1">
      <alignment horizontal="center" vertical="center" wrapText="1"/>
    </xf>
    <xf numFmtId="0" fontId="11" fillId="0" borderId="4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64" xfId="0" applyFont="1" applyFill="1" applyBorder="1" applyAlignment="1">
      <alignment vertical="center"/>
    </xf>
    <xf numFmtId="0" fontId="0" fillId="0" borderId="37" xfId="0" applyFont="1" applyFill="1" applyBorder="1" applyAlignment="1">
      <alignment vertical="center"/>
    </xf>
    <xf numFmtId="0" fontId="11" fillId="0" borderId="37" xfId="0" applyFont="1" applyFill="1" applyBorder="1" applyAlignment="1">
      <alignment vertical="center"/>
    </xf>
    <xf numFmtId="0" fontId="0" fillId="0" borderId="38" xfId="0" applyFont="1" applyFill="1" applyBorder="1" applyAlignment="1">
      <alignment vertical="center"/>
    </xf>
    <xf numFmtId="0" fontId="11" fillId="0" borderId="65"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53" xfId="0" applyFont="1" applyFill="1" applyBorder="1" applyAlignment="1">
      <alignment horizontal="left" vertical="center"/>
    </xf>
    <xf numFmtId="0" fontId="11" fillId="0" borderId="54" xfId="0" applyFont="1" applyFill="1" applyBorder="1" applyAlignment="1">
      <alignment horizontal="left" vertical="center"/>
    </xf>
    <xf numFmtId="0" fontId="11" fillId="0" borderId="64"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29"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9"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39" xfId="0" applyFont="1" applyFill="1" applyBorder="1" applyAlignment="1">
      <alignment horizontal="left" vertical="center"/>
    </xf>
    <xf numFmtId="0" fontId="19" fillId="0" borderId="6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1" fillId="0" borderId="29" xfId="0" applyFont="1" applyBorder="1" applyAlignment="1">
      <alignment horizontal="left" vertical="center"/>
    </xf>
    <xf numFmtId="0" fontId="11" fillId="0" borderId="23" xfId="0" applyFont="1" applyBorder="1" applyAlignment="1">
      <alignment horizontal="left" vertical="center"/>
    </xf>
    <xf numFmtId="0" fontId="11" fillId="0" borderId="39" xfId="0" applyFont="1" applyBorder="1" applyAlignment="1">
      <alignment horizontal="left" vertical="center"/>
    </xf>
    <xf numFmtId="0" fontId="11" fillId="0" borderId="34"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23" xfId="0" applyFont="1" applyFill="1" applyBorder="1" applyAlignment="1">
      <alignment horizontal="left" vertical="center" shrinkToFit="1"/>
    </xf>
    <xf numFmtId="0" fontId="11" fillId="0" borderId="39" xfId="0" applyFont="1" applyFill="1" applyBorder="1" applyAlignment="1">
      <alignment horizontal="left" vertical="center" shrinkToFit="1"/>
    </xf>
    <xf numFmtId="0" fontId="11" fillId="0" borderId="34" xfId="0" applyFont="1" applyFill="1" applyBorder="1" applyAlignment="1">
      <alignment horizontal="left" vertical="center" shrinkToFit="1"/>
    </xf>
    <xf numFmtId="0" fontId="11" fillId="0" borderId="46" xfId="0" applyFont="1" applyFill="1" applyBorder="1" applyAlignment="1">
      <alignment horizontal="left" vertical="center" shrinkToFit="1"/>
    </xf>
    <xf numFmtId="0" fontId="11" fillId="0" borderId="41" xfId="0" applyFont="1" applyFill="1" applyBorder="1" applyAlignment="1">
      <alignment horizontal="left" vertical="center" shrinkToFit="1"/>
    </xf>
    <xf numFmtId="0" fontId="19" fillId="0" borderId="64"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1" fillId="0" borderId="29" xfId="0" applyFont="1" applyBorder="1" applyAlignment="1">
      <alignment horizontal="center" vertical="center" shrinkToFit="1"/>
    </xf>
    <xf numFmtId="0" fontId="11" fillId="0" borderId="23"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vertical="center"/>
    </xf>
    <xf numFmtId="0" fontId="11" fillId="0" borderId="0" xfId="0" applyFont="1" applyBorder="1" applyAlignment="1">
      <alignment horizontal="right" vertical="center"/>
    </xf>
    <xf numFmtId="0" fontId="11"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11" fillId="0" borderId="47" xfId="0" applyFont="1" applyBorder="1" applyAlignment="1">
      <alignment horizontal="center" vertical="center"/>
    </xf>
    <xf numFmtId="0" fontId="11" fillId="0" borderId="58" xfId="0" applyFont="1" applyBorder="1" applyAlignment="1">
      <alignment horizontal="center" vertical="center"/>
    </xf>
    <xf numFmtId="0" fontId="11" fillId="0" borderId="64" xfId="0" applyFont="1" applyBorder="1" applyAlignment="1">
      <alignment vertical="center"/>
    </xf>
    <xf numFmtId="0" fontId="0" fillId="0" borderId="37" xfId="0" applyFont="1" applyBorder="1" applyAlignment="1">
      <alignment vertical="center"/>
    </xf>
    <xf numFmtId="0" fontId="11" fillId="0" borderId="37" xfId="0" applyFont="1" applyBorder="1" applyAlignment="1">
      <alignment vertical="center"/>
    </xf>
    <xf numFmtId="0" fontId="0" fillId="0" borderId="38" xfId="0" applyFont="1" applyBorder="1" applyAlignment="1">
      <alignment vertical="center"/>
    </xf>
    <xf numFmtId="0" fontId="11" fillId="0" borderId="29" xfId="0" applyFont="1" applyBorder="1" applyAlignment="1">
      <alignment vertical="center" shrinkToFit="1"/>
    </xf>
    <xf numFmtId="0" fontId="0" fillId="0" borderId="23" xfId="0" applyFont="1" applyBorder="1" applyAlignment="1">
      <alignment vertical="center" shrinkToFit="1"/>
    </xf>
    <xf numFmtId="0" fontId="11" fillId="0" borderId="23" xfId="0" applyFont="1" applyBorder="1" applyAlignment="1">
      <alignment vertical="center" shrinkToFit="1"/>
    </xf>
    <xf numFmtId="0" fontId="0" fillId="0" borderId="39" xfId="0" applyFont="1" applyBorder="1" applyAlignment="1">
      <alignment vertical="center" shrinkToFit="1"/>
    </xf>
    <xf numFmtId="0" fontId="11" fillId="0" borderId="39" xfId="0" applyFont="1" applyFill="1" applyBorder="1" applyAlignment="1">
      <alignment horizontal="center" vertical="center" shrinkToFit="1"/>
    </xf>
    <xf numFmtId="0" fontId="11" fillId="0" borderId="29" xfId="0" applyFont="1" applyFill="1" applyBorder="1" applyAlignment="1">
      <alignment horizontal="left" vertical="center" shrinkToFit="1"/>
    </xf>
    <xf numFmtId="0" fontId="1" fillId="0" borderId="45" xfId="0" applyFont="1" applyFill="1" applyBorder="1" applyAlignment="1">
      <alignment horizontal="left" vertical="center" wrapText="1"/>
    </xf>
    <xf numFmtId="0" fontId="0" fillId="0" borderId="23" xfId="0" applyFont="1" applyFill="1" applyBorder="1" applyAlignment="1">
      <alignment vertical="center" wrapText="1"/>
    </xf>
    <xf numFmtId="0" fontId="0" fillId="0" borderId="23" xfId="0" applyFont="1" applyFill="1" applyBorder="1" applyAlignment="1">
      <alignment vertical="center"/>
    </xf>
    <xf numFmtId="0" fontId="5" fillId="0" borderId="23" xfId="0" applyFont="1" applyFill="1" applyBorder="1" applyAlignment="1">
      <alignment vertical="center" wrapText="1"/>
    </xf>
    <xf numFmtId="0" fontId="5" fillId="0" borderId="23" xfId="0" applyFont="1" applyFill="1" applyBorder="1" applyAlignment="1">
      <alignment vertical="center"/>
    </xf>
    <xf numFmtId="0" fontId="3" fillId="0" borderId="64" xfId="0" applyNumberFormat="1" applyFont="1" applyFill="1" applyBorder="1" applyAlignment="1">
      <alignment horizontal="left" vertical="center" wrapText="1"/>
    </xf>
    <xf numFmtId="0" fontId="3" fillId="0" borderId="29" xfId="0" applyNumberFormat="1" applyFont="1" applyFill="1" applyBorder="1" applyAlignment="1">
      <alignment horizontal="left" vertical="center" wrapText="1"/>
    </xf>
    <xf numFmtId="0" fontId="4" fillId="0" borderId="37" xfId="0" applyFont="1" applyFill="1" applyBorder="1" applyAlignment="1">
      <alignment horizontal="center" vertical="center"/>
    </xf>
    <xf numFmtId="0" fontId="4" fillId="0" borderId="23"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3" xfId="0" applyNumberFormat="1"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71" xfId="0" applyFont="1" applyFill="1" applyBorder="1" applyAlignment="1">
      <alignment horizontal="center" vertical="center"/>
    </xf>
    <xf numFmtId="0" fontId="0" fillId="0" borderId="0" xfId="0" applyNumberFormat="1" applyFont="1" applyFill="1" applyBorder="1" applyAlignment="1">
      <alignment horizontal="left" vertical="top" wrapText="1"/>
    </xf>
    <xf numFmtId="0" fontId="12" fillId="0" borderId="0" xfId="0" applyFont="1" applyFill="1" applyAlignment="1">
      <alignment horizontal="center" vertical="center"/>
    </xf>
    <xf numFmtId="0" fontId="14" fillId="0" borderId="0" xfId="0" applyFont="1" applyFill="1" applyBorder="1" applyAlignment="1">
      <alignment vertical="center" wrapText="1"/>
    </xf>
    <xf numFmtId="0" fontId="11" fillId="0" borderId="0" xfId="0" applyFont="1" applyFill="1" applyBorder="1" applyAlignment="1">
      <alignment vertical="center" wrapText="1"/>
    </xf>
    <xf numFmtId="0" fontId="11" fillId="0" borderId="72" xfId="0" applyFont="1" applyFill="1" applyBorder="1" applyAlignment="1">
      <alignment horizontal="left" vertical="center"/>
    </xf>
    <xf numFmtId="0" fontId="11" fillId="0" borderId="73" xfId="0" applyFont="1" applyFill="1" applyBorder="1" applyAlignment="1">
      <alignment horizontal="left" vertical="center"/>
    </xf>
    <xf numFmtId="0" fontId="11" fillId="0" borderId="74" xfId="0" applyFont="1" applyFill="1" applyBorder="1" applyAlignment="1">
      <alignment horizontal="right" vertical="center"/>
    </xf>
    <xf numFmtId="0" fontId="11" fillId="0" borderId="75" xfId="0" applyFont="1" applyFill="1" applyBorder="1" applyAlignment="1">
      <alignment horizontal="right" vertical="center"/>
    </xf>
    <xf numFmtId="0" fontId="11" fillId="0" borderId="76" xfId="0" applyFont="1" applyFill="1" applyBorder="1" applyAlignment="1">
      <alignment horizontal="right" vertical="center"/>
    </xf>
    <xf numFmtId="0" fontId="4" fillId="0" borderId="30" xfId="0" applyFont="1" applyFill="1" applyBorder="1" applyAlignment="1">
      <alignment horizontal="left" vertical="center"/>
    </xf>
    <xf numFmtId="0" fontId="0" fillId="0" borderId="43" xfId="0" applyBorder="1" applyAlignment="1">
      <alignment vertical="center"/>
    </xf>
    <xf numFmtId="0" fontId="4" fillId="0" borderId="30"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4" fillId="0" borderId="30" xfId="0" applyFont="1" applyFill="1" applyBorder="1" applyAlignment="1" quotePrefix="1">
      <alignment horizontal="left" vertical="center"/>
    </xf>
    <xf numFmtId="0" fontId="0" fillId="0" borderId="42" xfId="0" applyBorder="1" applyAlignment="1">
      <alignment horizontal="left" vertical="center"/>
    </xf>
    <xf numFmtId="0" fontId="0" fillId="0" borderId="42" xfId="0" applyBorder="1" applyAlignment="1">
      <alignment vertical="center"/>
    </xf>
    <xf numFmtId="0" fontId="11" fillId="0" borderId="4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4"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vertical="center" wrapText="1"/>
    </xf>
    <xf numFmtId="0" fontId="11" fillId="0" borderId="77" xfId="0" applyFont="1" applyFill="1" applyBorder="1" applyAlignment="1">
      <alignment horizontal="right" vertical="center"/>
    </xf>
    <xf numFmtId="0" fontId="11" fillId="0" borderId="73" xfId="0" applyFont="1" applyFill="1" applyBorder="1" applyAlignment="1">
      <alignment horizontal="right" vertical="center"/>
    </xf>
    <xf numFmtId="0" fontId="11" fillId="0" borderId="74"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78" xfId="0" applyFont="1" applyFill="1" applyBorder="1" applyAlignment="1">
      <alignment horizontal="center" vertical="center"/>
    </xf>
    <xf numFmtId="0" fontId="4" fillId="0" borderId="0" xfId="0" applyFont="1" applyFill="1" applyAlignment="1">
      <alignment horizontal="left" vertical="center" wrapText="1"/>
    </xf>
    <xf numFmtId="0" fontId="0" fillId="0" borderId="0" xfId="0" applyAlignment="1">
      <alignment horizontal="left" vertical="center" wrapText="1"/>
    </xf>
    <xf numFmtId="0" fontId="0" fillId="0" borderId="42" xfId="0" applyBorder="1" applyAlignment="1">
      <alignment horizontal="left" vertical="center" wrapText="1"/>
    </xf>
    <xf numFmtId="0" fontId="11" fillId="0" borderId="2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0" xfId="0" applyFont="1" applyFill="1" applyBorder="1" applyAlignment="1">
      <alignment vertical="top" wrapText="1"/>
    </xf>
    <xf numFmtId="0" fontId="0" fillId="0" borderId="0" xfId="0" applyFont="1" applyFill="1" applyBorder="1" applyAlignment="1">
      <alignment vertical="top" wrapText="1"/>
    </xf>
    <xf numFmtId="0" fontId="11" fillId="0" borderId="24" xfId="0" applyFont="1" applyFill="1" applyBorder="1" applyAlignment="1">
      <alignment vertical="center"/>
    </xf>
    <xf numFmtId="0" fontId="11" fillId="0" borderId="0" xfId="0" applyFont="1" applyFill="1" applyBorder="1" applyAlignment="1">
      <alignment vertical="center"/>
    </xf>
    <xf numFmtId="0" fontId="11" fillId="0" borderId="44" xfId="0" applyFont="1" applyFill="1" applyBorder="1" applyAlignment="1">
      <alignment horizontal="right" vertical="center"/>
    </xf>
    <xf numFmtId="0" fontId="11" fillId="0" borderId="25" xfId="0" applyFont="1" applyFill="1" applyBorder="1" applyAlignment="1">
      <alignment horizontal="right" vertical="center"/>
    </xf>
    <xf numFmtId="0" fontId="11" fillId="0" borderId="82" xfId="0" applyFont="1" applyFill="1" applyBorder="1" applyAlignment="1">
      <alignment vertical="center"/>
    </xf>
    <xf numFmtId="0" fontId="11" fillId="0" borderId="36" xfId="0" applyFont="1" applyFill="1" applyBorder="1" applyAlignment="1">
      <alignment vertical="center"/>
    </xf>
    <xf numFmtId="0" fontId="11" fillId="0" borderId="83"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83" xfId="0" applyFont="1" applyFill="1" applyBorder="1" applyAlignment="1">
      <alignment horizontal="right" vertical="center"/>
    </xf>
    <xf numFmtId="0" fontId="11" fillId="0" borderId="84" xfId="0" applyFont="1" applyFill="1" applyBorder="1" applyAlignment="1">
      <alignment horizontal="right" vertical="center"/>
    </xf>
    <xf numFmtId="0" fontId="11" fillId="0" borderId="85" xfId="0" applyFont="1" applyFill="1" applyBorder="1" applyAlignment="1">
      <alignment horizontal="right" vertical="center"/>
    </xf>
    <xf numFmtId="0" fontId="11" fillId="0" borderId="80" xfId="0" applyFont="1" applyFill="1" applyBorder="1" applyAlignment="1">
      <alignment horizontal="right" vertical="center"/>
    </xf>
    <xf numFmtId="0" fontId="11" fillId="0" borderId="86" xfId="0" applyFont="1" applyFill="1" applyBorder="1" applyAlignment="1">
      <alignment horizontal="right" vertical="center"/>
    </xf>
    <xf numFmtId="0" fontId="11" fillId="0" borderId="87"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31" xfId="0" applyFont="1" applyFill="1" applyBorder="1" applyAlignment="1">
      <alignment horizontal="right" vertical="center"/>
    </xf>
    <xf numFmtId="0" fontId="11" fillId="0" borderId="62" xfId="0" applyFont="1" applyFill="1" applyBorder="1" applyAlignment="1">
      <alignment horizontal="righ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24" xfId="0" applyFont="1" applyFill="1" applyBorder="1" applyAlignment="1">
      <alignment horizontal="right" vertical="center"/>
    </xf>
    <xf numFmtId="0" fontId="11" fillId="0" borderId="65"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35" xfId="0" applyFont="1" applyFill="1" applyBorder="1" applyAlignment="1">
      <alignment horizontal="right" vertical="center"/>
    </xf>
    <xf numFmtId="0" fontId="11" fillId="0" borderId="53" xfId="0" applyFont="1" applyFill="1" applyBorder="1" applyAlignment="1">
      <alignment horizontal="right" vertical="center"/>
    </xf>
    <xf numFmtId="0" fontId="11" fillId="0" borderId="40" xfId="0" applyFont="1" applyFill="1" applyBorder="1" applyAlignment="1">
      <alignment horizontal="right" vertical="center"/>
    </xf>
    <xf numFmtId="0" fontId="11" fillId="0" borderId="0" xfId="0" applyFont="1" applyFill="1" applyBorder="1" applyAlignment="1">
      <alignment horizontal="left" vertical="center"/>
    </xf>
    <xf numFmtId="182" fontId="0" fillId="0" borderId="31" xfId="0" applyNumberFormat="1" applyBorder="1" applyAlignment="1">
      <alignment horizontal="right" vertical="center"/>
    </xf>
    <xf numFmtId="182" fontId="0" fillId="0" borderId="45" xfId="0" applyNumberFormat="1" applyBorder="1" applyAlignment="1">
      <alignment horizontal="right" vertical="center"/>
    </xf>
    <xf numFmtId="182" fontId="0" fillId="0" borderId="62" xfId="0" applyNumberFormat="1" applyBorder="1" applyAlignment="1">
      <alignment horizontal="right" vertical="center"/>
    </xf>
    <xf numFmtId="182" fontId="0" fillId="0" borderId="83" xfId="0" applyNumberFormat="1" applyBorder="1" applyAlignment="1">
      <alignment horizontal="right" vertical="center"/>
    </xf>
    <xf numFmtId="182" fontId="0" fillId="0" borderId="36" xfId="0" applyNumberFormat="1" applyBorder="1" applyAlignment="1">
      <alignment horizontal="right" vertical="center"/>
    </xf>
    <xf numFmtId="182" fontId="0" fillId="0" borderId="84" xfId="0" applyNumberFormat="1" applyBorder="1" applyAlignment="1">
      <alignment horizontal="right" vertical="center"/>
    </xf>
    <xf numFmtId="182" fontId="0" fillId="0" borderId="51" xfId="0" applyNumberFormat="1" applyBorder="1" applyAlignment="1">
      <alignment horizontal="right" vertical="center"/>
    </xf>
    <xf numFmtId="182" fontId="0" fillId="0" borderId="90" xfId="0" applyNumberFormat="1" applyBorder="1" applyAlignment="1">
      <alignment horizontal="right" vertical="center"/>
    </xf>
    <xf numFmtId="0" fontId="11" fillId="0" borderId="91" xfId="0" applyFont="1" applyFill="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3" fillId="0" borderId="0" xfId="0" applyFont="1" applyFill="1" applyAlignment="1">
      <alignment horizontal="center" vertical="center"/>
    </xf>
    <xf numFmtId="0" fontId="11" fillId="0" borderId="31" xfId="0" applyFont="1" applyFill="1" applyBorder="1" applyAlignment="1">
      <alignment horizontal="left" vertical="top" wrapText="1"/>
    </xf>
    <xf numFmtId="0" fontId="0" fillId="0" borderId="45" xfId="0" applyBorder="1" applyAlignment="1">
      <alignment vertical="top"/>
    </xf>
    <xf numFmtId="0" fontId="0" fillId="0" borderId="62" xfId="0" applyBorder="1" applyAlignment="1">
      <alignment vertical="top"/>
    </xf>
    <xf numFmtId="0" fontId="0" fillId="0" borderId="44" xfId="0" applyBorder="1" applyAlignment="1">
      <alignment vertical="top"/>
    </xf>
    <xf numFmtId="0" fontId="0" fillId="0" borderId="0" xfId="0" applyBorder="1" applyAlignment="1">
      <alignment vertical="top"/>
    </xf>
    <xf numFmtId="0" fontId="0" fillId="0" borderId="25" xfId="0" applyBorder="1" applyAlignment="1">
      <alignment vertical="top"/>
    </xf>
    <xf numFmtId="0" fontId="0" fillId="0" borderId="94" xfId="0" applyBorder="1" applyAlignment="1">
      <alignment vertical="top"/>
    </xf>
    <xf numFmtId="0" fontId="0" fillId="0" borderId="10" xfId="0" applyBorder="1" applyAlignment="1">
      <alignment vertical="top"/>
    </xf>
    <xf numFmtId="0" fontId="0" fillId="0" borderId="60" xfId="0" applyBorder="1" applyAlignment="1">
      <alignment vertical="top"/>
    </xf>
    <xf numFmtId="0" fontId="4" fillId="0" borderId="23" xfId="0" applyFont="1" applyFill="1" applyBorder="1" applyAlignment="1">
      <alignment horizontal="left" vertical="center" wrapText="1"/>
    </xf>
    <xf numFmtId="0" fontId="11" fillId="0" borderId="95" xfId="0" applyFont="1" applyFill="1" applyBorder="1" applyAlignment="1">
      <alignment horizontal="left" vertical="top" wrapText="1"/>
    </xf>
    <xf numFmtId="0" fontId="11" fillId="0" borderId="70" xfId="0" applyFont="1" applyFill="1" applyBorder="1" applyAlignment="1">
      <alignment horizontal="left" vertical="top" wrapText="1"/>
    </xf>
    <xf numFmtId="0" fontId="11" fillId="0" borderId="66" xfId="0" applyFont="1" applyFill="1" applyBorder="1" applyAlignment="1">
      <alignment horizontal="left" vertical="top" wrapText="1"/>
    </xf>
    <xf numFmtId="0" fontId="11" fillId="0" borderId="44"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5" xfId="0" applyFont="1" applyFill="1" applyBorder="1" applyAlignment="1">
      <alignment horizontal="left" vertical="top" wrapText="1"/>
    </xf>
    <xf numFmtId="0" fontId="11" fillId="0" borderId="96" xfId="0" applyFont="1" applyFill="1" applyBorder="1" applyAlignment="1">
      <alignment horizontal="left" vertical="top" wrapText="1"/>
    </xf>
    <xf numFmtId="0" fontId="11" fillId="0" borderId="52" xfId="0" applyFont="1" applyFill="1" applyBorder="1" applyAlignment="1">
      <alignment horizontal="left" vertical="top" wrapText="1"/>
    </xf>
    <xf numFmtId="0" fontId="0" fillId="0" borderId="52" xfId="0" applyBorder="1" applyAlignment="1">
      <alignment vertical="top"/>
    </xf>
    <xf numFmtId="182" fontId="0" fillId="0" borderId="94" xfId="0" applyNumberFormat="1" applyBorder="1" applyAlignment="1">
      <alignment horizontal="right" vertical="center"/>
    </xf>
    <xf numFmtId="182" fontId="0" fillId="0" borderId="10" xfId="0" applyNumberFormat="1" applyBorder="1" applyAlignment="1">
      <alignment horizontal="right" vertical="center"/>
    </xf>
    <xf numFmtId="182" fontId="0" fillId="0" borderId="60" xfId="0" applyNumberFormat="1" applyBorder="1" applyAlignment="1">
      <alignment horizontal="right" vertical="center"/>
    </xf>
    <xf numFmtId="182" fontId="0" fillId="0" borderId="97" xfId="0" applyNumberFormat="1" applyBorder="1" applyAlignment="1">
      <alignment horizontal="right" vertical="center"/>
    </xf>
    <xf numFmtId="0" fontId="11" fillId="0" borderId="95" xfId="0" applyFont="1" applyFill="1" applyBorder="1" applyAlignment="1">
      <alignment horizontal="left" vertical="top"/>
    </xf>
    <xf numFmtId="0" fontId="11" fillId="0" borderId="70" xfId="0" applyFont="1" applyFill="1" applyBorder="1" applyAlignment="1">
      <alignment horizontal="left" vertical="top"/>
    </xf>
    <xf numFmtId="0" fontId="11" fillId="0" borderId="66" xfId="0" applyFont="1" applyFill="1" applyBorder="1" applyAlignment="1">
      <alignment horizontal="left" vertical="top"/>
    </xf>
    <xf numFmtId="0" fontId="11" fillId="0" borderId="44" xfId="0" applyFont="1" applyFill="1" applyBorder="1" applyAlignment="1">
      <alignment horizontal="left" vertical="top"/>
    </xf>
    <xf numFmtId="0" fontId="11" fillId="0" borderId="0" xfId="0" applyFont="1" applyFill="1" applyBorder="1" applyAlignment="1">
      <alignment horizontal="left" vertical="top"/>
    </xf>
    <xf numFmtId="0" fontId="11" fillId="0" borderId="25" xfId="0" applyFont="1" applyFill="1" applyBorder="1" applyAlignment="1">
      <alignment horizontal="left" vertical="top"/>
    </xf>
    <xf numFmtId="0" fontId="4" fillId="0" borderId="23" xfId="0" applyFont="1" applyFill="1" applyBorder="1" applyAlignment="1" quotePrefix="1">
      <alignment horizontal="left" vertical="center"/>
    </xf>
    <xf numFmtId="0" fontId="0" fillId="0" borderId="51" xfId="0" applyBorder="1" applyAlignment="1">
      <alignment vertical="top"/>
    </xf>
    <xf numFmtId="0" fontId="0" fillId="0" borderId="97" xfId="0" applyBorder="1" applyAlignment="1">
      <alignment vertical="top"/>
    </xf>
    <xf numFmtId="0" fontId="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45"/>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1"/>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2"/>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3"/>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4"/>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5"/>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6"/>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7"/>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9"/>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10"/>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11" name="Text Box 11"/>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12" name="Text Box 12"/>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13" name="Text Box 13"/>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14" name="Text Box 14"/>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15" name="Text Box 15"/>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6" name="Text Box 16"/>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17" name="Text Box 17"/>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8" name="Text Box 18"/>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19" name="Text Box 19"/>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20" name="Text Box 20"/>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21" name="Text Box 21"/>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22" name="Text Box 22"/>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23" name="Text Box 23"/>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24" name="Text Box 24"/>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25"/>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29</xdr:row>
      <xdr:rowOff>28575</xdr:rowOff>
    </xdr:from>
    <xdr:to>
      <xdr:col>3</xdr:col>
      <xdr:colOff>533400</xdr:colOff>
      <xdr:row>30</xdr:row>
      <xdr:rowOff>180975</xdr:rowOff>
    </xdr:to>
    <xdr:sp>
      <xdr:nvSpPr>
        <xdr:cNvPr id="26" name="Line 75"/>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7" name="Line 76"/>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28" name="Line 77"/>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29" name="Line 78"/>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30" name="Line 82"/>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31" name="Line 83"/>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32" name="Line 84"/>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33" name="Line 85"/>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34" name="Line 86"/>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35" name="Line 89"/>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36" name="Text Box 92"/>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37" name="Text Box 93"/>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38" name="Text Box 94"/>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39" name="Text Box 95"/>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40" name="Text Box 96"/>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41" name="Text Box 97"/>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42" name="Text Box 98"/>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43" name="Text Box 99"/>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44" name="Text Box 100"/>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45" name="Text Box 101"/>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46" name="Text Box 102"/>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47" name="Text Box 103"/>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48" name="Text Box 104"/>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49" name="Text Box 105"/>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50" name="Line 122"/>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0"/>
  <sheetViews>
    <sheetView tabSelected="1" zoomScaleSheetLayoutView="100" zoomScalePageLayoutView="0" workbookViewId="0" topLeftCell="A1">
      <selection activeCell="F1" sqref="F1"/>
    </sheetView>
  </sheetViews>
  <sheetFormatPr defaultColWidth="9.00390625" defaultRowHeight="13.5"/>
  <cols>
    <col min="1" max="1" width="27.50390625" style="2" customWidth="1"/>
    <col min="2" max="3" width="16.875" style="2" customWidth="1"/>
    <col min="4" max="6" width="17.375" style="2" customWidth="1"/>
    <col min="7" max="16384" width="9.00390625" style="2" customWidth="1"/>
  </cols>
  <sheetData>
    <row r="1" spans="1:6" s="1" customFormat="1" ht="13.5">
      <c r="A1" s="406" t="s">
        <v>212</v>
      </c>
      <c r="B1" s="38"/>
      <c r="C1" s="38"/>
      <c r="D1" s="38"/>
      <c r="E1" s="38"/>
      <c r="F1" s="38"/>
    </row>
    <row r="2" spans="1:6" s="1" customFormat="1" ht="14.25">
      <c r="A2" s="256" t="s">
        <v>177</v>
      </c>
      <c r="B2" s="257"/>
      <c r="C2" s="257"/>
      <c r="D2" s="257"/>
      <c r="E2" s="257"/>
      <c r="F2" s="257"/>
    </row>
    <row r="3" spans="1:6" s="1" customFormat="1" ht="14.25" customHeight="1" thickBot="1">
      <c r="A3" s="39"/>
      <c r="B3" s="39"/>
      <c r="C3" s="39"/>
      <c r="D3" s="258"/>
      <c r="E3" s="258"/>
      <c r="F3" s="258"/>
    </row>
    <row r="4" spans="1:6" s="1" customFormat="1" ht="30" customHeight="1" thickBot="1">
      <c r="A4" s="169" t="s">
        <v>72</v>
      </c>
      <c r="B4" s="259"/>
      <c r="C4" s="260"/>
      <c r="D4" s="260"/>
      <c r="E4" s="260"/>
      <c r="F4" s="261"/>
    </row>
    <row r="5" spans="1:6" s="1" customFormat="1" ht="18.75" customHeight="1">
      <c r="A5" s="193" t="s">
        <v>67</v>
      </c>
      <c r="B5" s="264" t="s">
        <v>89</v>
      </c>
      <c r="C5" s="265"/>
      <c r="D5" s="266" t="s">
        <v>76</v>
      </c>
      <c r="E5" s="265"/>
      <c r="F5" s="267"/>
    </row>
    <row r="6" spans="1:6" s="1" customFormat="1" ht="18" customHeight="1">
      <c r="A6" s="262"/>
      <c r="B6" s="268"/>
      <c r="C6" s="269"/>
      <c r="D6" s="270"/>
      <c r="E6" s="269"/>
      <c r="F6" s="271"/>
    </row>
    <row r="7" spans="1:6" s="1" customFormat="1" ht="18" customHeight="1">
      <c r="A7" s="262"/>
      <c r="B7" s="234" t="s">
        <v>93</v>
      </c>
      <c r="C7" s="235"/>
      <c r="D7" s="235"/>
      <c r="E7" s="235"/>
      <c r="F7" s="272"/>
    </row>
    <row r="8" spans="1:6" s="1" customFormat="1" ht="18" customHeight="1">
      <c r="A8" s="262"/>
      <c r="B8" s="273" t="s">
        <v>94</v>
      </c>
      <c r="C8" s="246"/>
      <c r="D8" s="246" t="s">
        <v>76</v>
      </c>
      <c r="E8" s="246"/>
      <c r="F8" s="247"/>
    </row>
    <row r="9" spans="1:6" s="1" customFormat="1" ht="18" customHeight="1" thickBot="1">
      <c r="A9" s="262"/>
      <c r="B9" s="248"/>
      <c r="C9" s="249"/>
      <c r="D9" s="249"/>
      <c r="E9" s="249"/>
      <c r="F9" s="250"/>
    </row>
    <row r="10" spans="1:6" s="1" customFormat="1" ht="22.5" customHeight="1">
      <c r="A10" s="262"/>
      <c r="B10" s="251" t="s">
        <v>68</v>
      </c>
      <c r="C10" s="252"/>
      <c r="D10" s="252"/>
      <c r="E10" s="252"/>
      <c r="F10" s="253"/>
    </row>
    <row r="11" spans="1:6" s="1" customFormat="1" ht="18" customHeight="1">
      <c r="A11" s="262"/>
      <c r="B11" s="240" t="s">
        <v>73</v>
      </c>
      <c r="C11" s="241"/>
      <c r="D11" s="40" t="s">
        <v>69</v>
      </c>
      <c r="E11" s="40" t="s">
        <v>70</v>
      </c>
      <c r="F11" s="157" t="s">
        <v>74</v>
      </c>
    </row>
    <row r="12" spans="1:6" s="1" customFormat="1" ht="19.5" customHeight="1">
      <c r="A12" s="262"/>
      <c r="B12" s="254"/>
      <c r="C12" s="255"/>
      <c r="D12" s="41"/>
      <c r="E12" s="41"/>
      <c r="F12" s="158"/>
    </row>
    <row r="13" spans="1:6" s="1" customFormat="1" ht="18.75" customHeight="1">
      <c r="A13" s="262"/>
      <c r="B13" s="240" t="s">
        <v>75</v>
      </c>
      <c r="C13" s="241"/>
      <c r="D13" s="241"/>
      <c r="E13" s="241" t="s">
        <v>101</v>
      </c>
      <c r="F13" s="242"/>
    </row>
    <row r="14" spans="1:6" s="1" customFormat="1" ht="18" customHeight="1" thickBot="1">
      <c r="A14" s="262"/>
      <c r="B14" s="243"/>
      <c r="C14" s="244"/>
      <c r="D14" s="244"/>
      <c r="E14" s="244"/>
      <c r="F14" s="245"/>
    </row>
    <row r="15" spans="1:6" ht="22.5" customHeight="1">
      <c r="A15" s="262"/>
      <c r="B15" s="237" t="s">
        <v>232</v>
      </c>
      <c r="C15" s="238"/>
      <c r="D15" s="238"/>
      <c r="E15" s="238"/>
      <c r="F15" s="239"/>
    </row>
    <row r="16" spans="1:6" ht="18" customHeight="1">
      <c r="A16" s="262"/>
      <c r="B16" s="232" t="s">
        <v>73</v>
      </c>
      <c r="C16" s="233"/>
      <c r="D16" s="42" t="s">
        <v>69</v>
      </c>
      <c r="E16" s="42" t="s">
        <v>70</v>
      </c>
      <c r="F16" s="159" t="s">
        <v>74</v>
      </c>
    </row>
    <row r="17" spans="1:6" ht="19.5" customHeight="1">
      <c r="A17" s="262"/>
      <c r="B17" s="234"/>
      <c r="C17" s="235"/>
      <c r="D17" s="43"/>
      <c r="E17" s="43"/>
      <c r="F17" s="160"/>
    </row>
    <row r="18" spans="1:6" ht="18.75" customHeight="1">
      <c r="A18" s="262"/>
      <c r="B18" s="232" t="s">
        <v>75</v>
      </c>
      <c r="C18" s="233"/>
      <c r="D18" s="233"/>
      <c r="E18" s="233" t="s">
        <v>101</v>
      </c>
      <c r="F18" s="236"/>
    </row>
    <row r="19" spans="1:6" ht="18" customHeight="1" thickBot="1">
      <c r="A19" s="262"/>
      <c r="B19" s="202"/>
      <c r="C19" s="203"/>
      <c r="D19" s="203"/>
      <c r="E19" s="203"/>
      <c r="F19" s="204"/>
    </row>
    <row r="20" spans="1:6" ht="22.5" customHeight="1">
      <c r="A20" s="262"/>
      <c r="B20" s="237" t="s">
        <v>71</v>
      </c>
      <c r="C20" s="238"/>
      <c r="D20" s="238"/>
      <c r="E20" s="238"/>
      <c r="F20" s="239"/>
    </row>
    <row r="21" spans="1:6" ht="18" customHeight="1">
      <c r="A21" s="262"/>
      <c r="B21" s="232" t="s">
        <v>73</v>
      </c>
      <c r="C21" s="233"/>
      <c r="D21" s="42" t="s">
        <v>69</v>
      </c>
      <c r="E21" s="42" t="s">
        <v>70</v>
      </c>
      <c r="F21" s="159" t="s">
        <v>74</v>
      </c>
    </row>
    <row r="22" spans="1:6" ht="18.75" customHeight="1">
      <c r="A22" s="262"/>
      <c r="B22" s="234"/>
      <c r="C22" s="235"/>
      <c r="D22" s="43"/>
      <c r="E22" s="43"/>
      <c r="F22" s="160"/>
    </row>
    <row r="23" spans="1:6" ht="19.5" customHeight="1">
      <c r="A23" s="262"/>
      <c r="B23" s="232" t="s">
        <v>75</v>
      </c>
      <c r="C23" s="233"/>
      <c r="D23" s="233"/>
      <c r="E23" s="233" t="s">
        <v>101</v>
      </c>
      <c r="F23" s="236"/>
    </row>
    <row r="24" spans="1:6" ht="18" customHeight="1" thickBot="1">
      <c r="A24" s="263"/>
      <c r="B24" s="202"/>
      <c r="C24" s="203"/>
      <c r="D24" s="203"/>
      <c r="E24" s="203"/>
      <c r="F24" s="204"/>
    </row>
    <row r="25" spans="1:6" ht="18" customHeight="1">
      <c r="A25" s="217" t="s">
        <v>148</v>
      </c>
      <c r="B25" s="220" t="s">
        <v>89</v>
      </c>
      <c r="C25" s="221"/>
      <c r="D25" s="222" t="s">
        <v>76</v>
      </c>
      <c r="E25" s="221"/>
      <c r="F25" s="223"/>
    </row>
    <row r="26" spans="1:6" ht="18" customHeight="1" thickBot="1">
      <c r="A26" s="218"/>
      <c r="B26" s="224"/>
      <c r="C26" s="225"/>
      <c r="D26" s="226"/>
      <c r="E26" s="227"/>
      <c r="F26" s="228"/>
    </row>
    <row r="27" spans="1:6" ht="22.5" customHeight="1">
      <c r="A27" s="218"/>
      <c r="B27" s="229" t="s">
        <v>68</v>
      </c>
      <c r="C27" s="230"/>
      <c r="D27" s="230"/>
      <c r="E27" s="230"/>
      <c r="F27" s="231"/>
    </row>
    <row r="28" spans="1:6" ht="18" customHeight="1">
      <c r="A28" s="218"/>
      <c r="B28" s="232" t="s">
        <v>73</v>
      </c>
      <c r="C28" s="233"/>
      <c r="D28" s="42" t="s">
        <v>69</v>
      </c>
      <c r="E28" s="42" t="s">
        <v>70</v>
      </c>
      <c r="F28" s="159" t="s">
        <v>74</v>
      </c>
    </row>
    <row r="29" spans="1:6" ht="18" customHeight="1">
      <c r="A29" s="218"/>
      <c r="B29" s="234"/>
      <c r="C29" s="235"/>
      <c r="D29" s="43"/>
      <c r="E29" s="43"/>
      <c r="F29" s="160"/>
    </row>
    <row r="30" spans="1:6" ht="18.75" customHeight="1">
      <c r="A30" s="218"/>
      <c r="B30" s="232" t="s">
        <v>75</v>
      </c>
      <c r="C30" s="233"/>
      <c r="D30" s="233"/>
      <c r="E30" s="233" t="s">
        <v>101</v>
      </c>
      <c r="F30" s="236"/>
    </row>
    <row r="31" spans="1:6" ht="18" customHeight="1" thickBot="1">
      <c r="A31" s="219"/>
      <c r="B31" s="202"/>
      <c r="C31" s="203"/>
      <c r="D31" s="203"/>
      <c r="E31" s="203"/>
      <c r="F31" s="204"/>
    </row>
    <row r="32" spans="1:6" s="1" customFormat="1" ht="30" customHeight="1">
      <c r="A32" s="168" t="s">
        <v>90</v>
      </c>
      <c r="B32" s="205" t="s">
        <v>102</v>
      </c>
      <c r="C32" s="206"/>
      <c r="D32" s="206"/>
      <c r="E32" s="206"/>
      <c r="F32" s="207"/>
    </row>
    <row r="33" spans="1:6" s="1" customFormat="1" ht="40.5" customHeight="1">
      <c r="A33" s="188" t="s">
        <v>178</v>
      </c>
      <c r="B33" s="208"/>
      <c r="C33" s="209"/>
      <c r="D33" s="209"/>
      <c r="E33" s="209"/>
      <c r="F33" s="210"/>
    </row>
    <row r="34" spans="1:6" s="1" customFormat="1" ht="40.5" customHeight="1">
      <c r="A34" s="189"/>
      <c r="B34" s="190" t="s">
        <v>223</v>
      </c>
      <c r="C34" s="191"/>
      <c r="D34" s="191"/>
      <c r="E34" s="191"/>
      <c r="F34" s="192"/>
    </row>
    <row r="35" spans="1:6" s="1" customFormat="1" ht="41.25" customHeight="1">
      <c r="A35" s="166" t="s">
        <v>179</v>
      </c>
      <c r="B35" s="211"/>
      <c r="C35" s="212"/>
      <c r="D35" s="212"/>
      <c r="E35" s="212"/>
      <c r="F35" s="213"/>
    </row>
    <row r="36" spans="1:6" s="1" customFormat="1" ht="97.5" customHeight="1" thickBot="1">
      <c r="A36" s="167" t="s">
        <v>96</v>
      </c>
      <c r="B36" s="214"/>
      <c r="C36" s="215"/>
      <c r="D36" s="215"/>
      <c r="E36" s="215"/>
      <c r="F36" s="216"/>
    </row>
    <row r="37" spans="1:6" s="1" customFormat="1" ht="40.5" customHeight="1">
      <c r="A37" s="193" t="s">
        <v>66</v>
      </c>
      <c r="B37" s="196" t="s">
        <v>77</v>
      </c>
      <c r="C37" s="197"/>
      <c r="D37" s="197"/>
      <c r="E37" s="197" t="s">
        <v>220</v>
      </c>
      <c r="F37" s="199" t="s">
        <v>78</v>
      </c>
    </row>
    <row r="38" spans="1:6" s="1" customFormat="1" ht="40.5" customHeight="1">
      <c r="A38" s="194"/>
      <c r="B38" s="164" t="s">
        <v>79</v>
      </c>
      <c r="C38" s="45" t="s">
        <v>80</v>
      </c>
      <c r="D38" s="45" t="s">
        <v>81</v>
      </c>
      <c r="E38" s="198"/>
      <c r="F38" s="200"/>
    </row>
    <row r="39" spans="1:6" s="1" customFormat="1" ht="30" customHeight="1" thickBot="1">
      <c r="A39" s="195"/>
      <c r="B39" s="165"/>
      <c r="C39" s="161"/>
      <c r="D39" s="161"/>
      <c r="E39" s="162"/>
      <c r="F39" s="163"/>
    </row>
    <row r="40" spans="1:6" s="1" customFormat="1" ht="84" customHeight="1">
      <c r="A40" s="201" t="s">
        <v>211</v>
      </c>
      <c r="B40" s="201"/>
      <c r="C40" s="201"/>
      <c r="D40" s="201"/>
      <c r="E40" s="201"/>
      <c r="F40" s="201"/>
    </row>
    <row r="41" ht="19.5" customHeight="1"/>
    <row r="42" ht="19.5" customHeight="1"/>
  </sheetData>
  <sheetProtection/>
  <mergeCells count="57">
    <mergeCell ref="A2:F2"/>
    <mergeCell ref="D3:F3"/>
    <mergeCell ref="B4:F4"/>
    <mergeCell ref="A5:A24"/>
    <mergeCell ref="B5:C5"/>
    <mergeCell ref="D5:F5"/>
    <mergeCell ref="B6:C6"/>
    <mergeCell ref="D6:F6"/>
    <mergeCell ref="B7:F7"/>
    <mergeCell ref="B8:C8"/>
    <mergeCell ref="D8:F8"/>
    <mergeCell ref="B9:C9"/>
    <mergeCell ref="D9:F9"/>
    <mergeCell ref="B10:F10"/>
    <mergeCell ref="B11:C11"/>
    <mergeCell ref="B12:C12"/>
    <mergeCell ref="B13:D13"/>
    <mergeCell ref="E13:F13"/>
    <mergeCell ref="B14:D14"/>
    <mergeCell ref="E14:F14"/>
    <mergeCell ref="B15:F15"/>
    <mergeCell ref="B16:C16"/>
    <mergeCell ref="B17:C17"/>
    <mergeCell ref="B18:D18"/>
    <mergeCell ref="E18:F18"/>
    <mergeCell ref="B19:D19"/>
    <mergeCell ref="E19:F19"/>
    <mergeCell ref="B20:F20"/>
    <mergeCell ref="B21:C21"/>
    <mergeCell ref="B22:C22"/>
    <mergeCell ref="B23:D23"/>
    <mergeCell ref="E23:F23"/>
    <mergeCell ref="B24:D24"/>
    <mergeCell ref="E24:F24"/>
    <mergeCell ref="B26:C26"/>
    <mergeCell ref="D26:F26"/>
    <mergeCell ref="B27:F27"/>
    <mergeCell ref="B28:C28"/>
    <mergeCell ref="B29:C29"/>
    <mergeCell ref="B30:D30"/>
    <mergeCell ref="E30:F30"/>
    <mergeCell ref="A40:F40"/>
    <mergeCell ref="B31:D31"/>
    <mergeCell ref="E31:F31"/>
    <mergeCell ref="B32:F32"/>
    <mergeCell ref="B33:F33"/>
    <mergeCell ref="B35:F35"/>
    <mergeCell ref="B36:F36"/>
    <mergeCell ref="A25:A31"/>
    <mergeCell ref="B25:C25"/>
    <mergeCell ref="D25:F25"/>
    <mergeCell ref="A33:A34"/>
    <mergeCell ref="B34:F34"/>
    <mergeCell ref="A37:A39"/>
    <mergeCell ref="B37:D37"/>
    <mergeCell ref="E37:E38"/>
    <mergeCell ref="F37:F38"/>
  </mergeCells>
  <conditionalFormatting sqref="E39">
    <cfRule type="expression" priority="2" dxfId="2" stopIfTrue="1">
      <formula>ISERROR($E$39)</formula>
    </cfRule>
  </conditionalFormatting>
  <conditionalFormatting sqref="F39">
    <cfRule type="expression" priority="1" dxfId="3" stopIfTrue="1">
      <formula>ISERROR($F$39)</formula>
    </cfRule>
  </conditionalFormatting>
  <printOptions/>
  <pageMargins left="0.6299212598425197" right="0.3937007874015748" top="0.7480314960629921" bottom="0.7480314960629921" header="0.31496062992125984" footer="0.31496062992125984"/>
  <pageSetup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dimension ref="A1:N100"/>
  <sheetViews>
    <sheetView zoomScaleSheetLayoutView="100" zoomScalePageLayoutView="0" workbookViewId="0" topLeftCell="A1">
      <selection activeCell="A2" sqref="A2"/>
    </sheetView>
  </sheetViews>
  <sheetFormatPr defaultColWidth="9.00390625" defaultRowHeight="13.5"/>
  <cols>
    <col min="1" max="1" width="24.625" style="6" customWidth="1"/>
    <col min="2" max="2" width="11.125" style="5" customWidth="1"/>
    <col min="3" max="6" width="19.625" style="3" customWidth="1"/>
    <col min="7" max="8" width="0.74609375" style="3" customWidth="1"/>
    <col min="9" max="9" width="33.375" style="3" bestFit="1" customWidth="1"/>
    <col min="10" max="10" width="87.875" style="3" customWidth="1"/>
    <col min="11" max="11" width="4.00390625" style="3" customWidth="1"/>
    <col min="12" max="16384" width="9.00390625" style="3" customWidth="1"/>
  </cols>
  <sheetData>
    <row r="1" spans="1:10" ht="24.75" customHeight="1">
      <c r="A1" s="293" t="s">
        <v>180</v>
      </c>
      <c r="B1" s="293"/>
      <c r="C1" s="293"/>
      <c r="D1" s="293"/>
      <c r="E1" s="293"/>
      <c r="F1" s="293"/>
      <c r="G1" s="46"/>
      <c r="H1" s="46"/>
      <c r="I1" s="47" t="s">
        <v>82</v>
      </c>
      <c r="J1" s="48"/>
    </row>
    <row r="2" spans="1:14" ht="7.5" customHeight="1">
      <c r="A2" s="46"/>
      <c r="B2" s="46"/>
      <c r="C2" s="46"/>
      <c r="D2" s="46"/>
      <c r="E2" s="46"/>
      <c r="F2" s="46"/>
      <c r="G2" s="46"/>
      <c r="H2" s="46"/>
      <c r="I2" s="49"/>
      <c r="J2" s="50"/>
      <c r="K2" s="4"/>
      <c r="L2" s="4"/>
      <c r="M2" s="4"/>
      <c r="N2" s="4"/>
    </row>
    <row r="3" spans="1:14" ht="21" customHeight="1">
      <c r="A3" s="293" t="s">
        <v>83</v>
      </c>
      <c r="B3" s="293"/>
      <c r="C3" s="293"/>
      <c r="D3" s="293"/>
      <c r="E3" s="293"/>
      <c r="F3" s="293"/>
      <c r="G3" s="46"/>
      <c r="H3" s="46"/>
      <c r="I3" s="51" t="s">
        <v>84</v>
      </c>
      <c r="J3" s="51" t="s">
        <v>85</v>
      </c>
      <c r="K3" s="5"/>
      <c r="L3" s="5"/>
      <c r="M3" s="5"/>
      <c r="N3" s="5"/>
    </row>
    <row r="4" spans="1:14" ht="17.25" customHeight="1">
      <c r="A4" s="52"/>
      <c r="B4" s="53"/>
      <c r="C4" s="44"/>
      <c r="D4" s="48"/>
      <c r="E4" s="54" t="s">
        <v>86</v>
      </c>
      <c r="F4" s="47" t="s">
        <v>87</v>
      </c>
      <c r="G4" s="47"/>
      <c r="H4" s="47"/>
      <c r="I4" s="276" t="s">
        <v>88</v>
      </c>
      <c r="J4" s="277" t="s">
        <v>188</v>
      </c>
      <c r="K4" s="4"/>
      <c r="L4" s="4"/>
      <c r="M4" s="4"/>
      <c r="N4" s="4"/>
    </row>
    <row r="5" spans="1:14" ht="36.75" customHeight="1" thickBot="1">
      <c r="A5" s="52"/>
      <c r="B5" s="53"/>
      <c r="C5" s="44"/>
      <c r="D5" s="55"/>
      <c r="E5" s="294" t="s">
        <v>203</v>
      </c>
      <c r="F5" s="295"/>
      <c r="G5" s="56"/>
      <c r="H5" s="56"/>
      <c r="I5" s="276"/>
      <c r="J5" s="277"/>
      <c r="K5" s="4"/>
      <c r="L5" s="4"/>
      <c r="M5" s="4"/>
      <c r="N5" s="4"/>
    </row>
    <row r="6" spans="1:10" ht="33" customHeight="1">
      <c r="A6" s="287"/>
      <c r="B6" s="288"/>
      <c r="C6" s="283" t="s">
        <v>182</v>
      </c>
      <c r="D6" s="283" t="s">
        <v>192</v>
      </c>
      <c r="E6" s="283" t="s">
        <v>183</v>
      </c>
      <c r="F6" s="291"/>
      <c r="G6" s="57"/>
      <c r="H6" s="58"/>
      <c r="I6" s="59" t="s">
        <v>189</v>
      </c>
      <c r="J6" s="60" t="s">
        <v>193</v>
      </c>
    </row>
    <row r="7" spans="1:10" ht="29.25" customHeight="1">
      <c r="A7" s="289"/>
      <c r="B7" s="290"/>
      <c r="C7" s="284"/>
      <c r="D7" s="284"/>
      <c r="E7" s="51" t="s">
        <v>184</v>
      </c>
      <c r="F7" s="61" t="s">
        <v>185</v>
      </c>
      <c r="G7" s="62"/>
      <c r="H7" s="63"/>
      <c r="I7" s="64" t="s">
        <v>190</v>
      </c>
      <c r="J7" s="60" t="s">
        <v>191</v>
      </c>
    </row>
    <row r="8" spans="1:10" ht="24.75" customHeight="1">
      <c r="A8" s="65" t="s">
        <v>0</v>
      </c>
      <c r="B8" s="66"/>
      <c r="C8" s="51"/>
      <c r="D8" s="51"/>
      <c r="E8" s="51"/>
      <c r="F8" s="61"/>
      <c r="G8" s="62"/>
      <c r="H8" s="63"/>
      <c r="I8" s="67" t="s">
        <v>0</v>
      </c>
      <c r="J8" s="60" t="s">
        <v>1</v>
      </c>
    </row>
    <row r="9" spans="1:10" ht="24.75" customHeight="1">
      <c r="A9" s="68" t="s">
        <v>2</v>
      </c>
      <c r="B9" s="69" t="s">
        <v>146</v>
      </c>
      <c r="C9" s="51"/>
      <c r="D9" s="51"/>
      <c r="E9" s="51"/>
      <c r="F9" s="69"/>
      <c r="G9" s="57"/>
      <c r="H9" s="58"/>
      <c r="I9" s="70" t="s">
        <v>2</v>
      </c>
      <c r="J9" s="60" t="s">
        <v>194</v>
      </c>
    </row>
    <row r="10" spans="1:10" ht="24.75" customHeight="1">
      <c r="A10" s="68" t="s">
        <v>3</v>
      </c>
      <c r="B10" s="69" t="s">
        <v>147</v>
      </c>
      <c r="C10" s="51"/>
      <c r="D10" s="51"/>
      <c r="E10" s="51"/>
      <c r="F10" s="69"/>
      <c r="G10" s="57"/>
      <c r="H10" s="58"/>
      <c r="I10" s="70" t="s">
        <v>3</v>
      </c>
      <c r="J10" s="60" t="s">
        <v>195</v>
      </c>
    </row>
    <row r="11" spans="1:10" ht="24.75" customHeight="1">
      <c r="A11" s="68" t="s">
        <v>4</v>
      </c>
      <c r="B11" s="69"/>
      <c r="C11" s="51" t="s">
        <v>5</v>
      </c>
      <c r="D11" s="51" t="s">
        <v>5</v>
      </c>
      <c r="E11" s="51" t="s">
        <v>5</v>
      </c>
      <c r="F11" s="69" t="s">
        <v>5</v>
      </c>
      <c r="G11" s="57"/>
      <c r="H11" s="58"/>
      <c r="I11" s="70" t="s">
        <v>6</v>
      </c>
      <c r="J11" s="60" t="s">
        <v>7</v>
      </c>
    </row>
    <row r="12" spans="1:10" ht="24.75" customHeight="1">
      <c r="A12" s="68" t="s">
        <v>8</v>
      </c>
      <c r="B12" s="69" t="s">
        <v>147</v>
      </c>
      <c r="C12" s="51"/>
      <c r="D12" s="51"/>
      <c r="E12" s="51"/>
      <c r="F12" s="69"/>
      <c r="G12" s="57"/>
      <c r="H12" s="58"/>
      <c r="I12" s="70" t="s">
        <v>9</v>
      </c>
      <c r="J12" s="60" t="s">
        <v>10</v>
      </c>
    </row>
    <row r="13" spans="1:10" ht="24.75" customHeight="1">
      <c r="A13" s="68" t="s">
        <v>11</v>
      </c>
      <c r="B13" s="69" t="s">
        <v>147</v>
      </c>
      <c r="C13" s="51"/>
      <c r="D13" s="51"/>
      <c r="E13" s="51"/>
      <c r="F13" s="69"/>
      <c r="G13" s="57"/>
      <c r="H13" s="58"/>
      <c r="I13" s="70" t="s">
        <v>12</v>
      </c>
      <c r="J13" s="60" t="s">
        <v>196</v>
      </c>
    </row>
    <row r="14" spans="1:10" ht="24.75" customHeight="1">
      <c r="A14" s="68" t="s">
        <v>13</v>
      </c>
      <c r="B14" s="69" t="s">
        <v>146</v>
      </c>
      <c r="C14" s="51"/>
      <c r="D14" s="51"/>
      <c r="E14" s="51"/>
      <c r="F14" s="69"/>
      <c r="G14" s="57"/>
      <c r="H14" s="58"/>
      <c r="I14" s="70" t="s">
        <v>13</v>
      </c>
      <c r="J14" s="60" t="s">
        <v>197</v>
      </c>
    </row>
    <row r="15" spans="1:10" ht="24.75" customHeight="1">
      <c r="A15" s="68" t="s">
        <v>14</v>
      </c>
      <c r="B15" s="69" t="s">
        <v>146</v>
      </c>
      <c r="C15" s="71"/>
      <c r="D15" s="71"/>
      <c r="E15" s="71"/>
      <c r="F15" s="72"/>
      <c r="G15" s="73"/>
      <c r="H15" s="74"/>
      <c r="I15" s="70" t="s">
        <v>15</v>
      </c>
      <c r="J15" s="60" t="s">
        <v>16</v>
      </c>
    </row>
    <row r="16" spans="1:10" ht="24.75" customHeight="1">
      <c r="A16" s="68" t="s">
        <v>17</v>
      </c>
      <c r="B16" s="69" t="s">
        <v>146</v>
      </c>
      <c r="C16" s="75"/>
      <c r="D16" s="75"/>
      <c r="E16" s="75"/>
      <c r="F16" s="76"/>
      <c r="G16" s="77"/>
      <c r="H16" s="78"/>
      <c r="I16" s="70" t="s">
        <v>18</v>
      </c>
      <c r="J16" s="79" t="s">
        <v>97</v>
      </c>
    </row>
    <row r="17" spans="1:10" ht="24.75" customHeight="1">
      <c r="A17" s="68" t="s">
        <v>19</v>
      </c>
      <c r="B17" s="69" t="s">
        <v>146</v>
      </c>
      <c r="C17" s="75">
        <f>C15+C16</f>
        <v>0</v>
      </c>
      <c r="D17" s="75">
        <f>D15+D16</f>
        <v>0</v>
      </c>
      <c r="E17" s="75">
        <f>E15+E16</f>
        <v>0</v>
      </c>
      <c r="F17" s="76">
        <f>F15+F16</f>
        <v>0</v>
      </c>
      <c r="G17" s="77"/>
      <c r="H17" s="78"/>
      <c r="I17" s="70" t="s">
        <v>20</v>
      </c>
      <c r="J17" s="79" t="s">
        <v>21</v>
      </c>
    </row>
    <row r="18" spans="1:10" ht="24.75" customHeight="1">
      <c r="A18" s="68" t="s">
        <v>22</v>
      </c>
      <c r="B18" s="69" t="s">
        <v>145</v>
      </c>
      <c r="C18" s="80"/>
      <c r="D18" s="80"/>
      <c r="E18" s="80"/>
      <c r="F18" s="81"/>
      <c r="G18" s="82"/>
      <c r="H18" s="83"/>
      <c r="I18" s="70" t="s">
        <v>22</v>
      </c>
      <c r="J18" s="79" t="s">
        <v>23</v>
      </c>
    </row>
    <row r="19" spans="1:10" ht="24.75" customHeight="1">
      <c r="A19" s="68" t="s">
        <v>24</v>
      </c>
      <c r="B19" s="69" t="s">
        <v>144</v>
      </c>
      <c r="C19" s="80">
        <f>C17*C18</f>
        <v>0</v>
      </c>
      <c r="D19" s="80">
        <f>D17*D18</f>
        <v>0</v>
      </c>
      <c r="E19" s="80">
        <f>E17*E18</f>
        <v>0</v>
      </c>
      <c r="F19" s="81">
        <f>F17*F18</f>
        <v>0</v>
      </c>
      <c r="G19" s="82"/>
      <c r="H19" s="83"/>
      <c r="I19" s="70" t="s">
        <v>25</v>
      </c>
      <c r="J19" s="79" t="s">
        <v>91</v>
      </c>
    </row>
    <row r="20" spans="1:10" ht="24.75" customHeight="1">
      <c r="A20" s="68" t="s">
        <v>26</v>
      </c>
      <c r="B20" s="69" t="s">
        <v>143</v>
      </c>
      <c r="C20" s="51"/>
      <c r="D20" s="51"/>
      <c r="E20" s="51"/>
      <c r="F20" s="69"/>
      <c r="G20" s="57"/>
      <c r="H20" s="58"/>
      <c r="I20" s="70" t="s">
        <v>103</v>
      </c>
      <c r="J20" s="79" t="s">
        <v>230</v>
      </c>
    </row>
    <row r="21" spans="1:10" ht="37.5" customHeight="1">
      <c r="A21" s="84" t="s">
        <v>27</v>
      </c>
      <c r="B21" s="69" t="s">
        <v>140</v>
      </c>
      <c r="C21" s="85">
        <f>ROUND(C19*C20/1000,1)</f>
        <v>0</v>
      </c>
      <c r="D21" s="85">
        <f>ROUND(D19*D20/1000,1)</f>
        <v>0</v>
      </c>
      <c r="E21" s="85">
        <f>ROUND(E19*E20/1000,1)</f>
        <v>0</v>
      </c>
      <c r="F21" s="86">
        <f>ROUND(F19*F20/1000,1)</f>
        <v>0</v>
      </c>
      <c r="G21" s="87"/>
      <c r="H21" s="88"/>
      <c r="I21" s="89" t="s">
        <v>28</v>
      </c>
      <c r="J21" s="79" t="s">
        <v>29</v>
      </c>
    </row>
    <row r="22" spans="1:10" ht="24.75" customHeight="1">
      <c r="A22" s="68" t="s">
        <v>30</v>
      </c>
      <c r="B22" s="69" t="s">
        <v>142</v>
      </c>
      <c r="C22" s="80"/>
      <c r="D22" s="80"/>
      <c r="E22" s="80"/>
      <c r="F22" s="81"/>
      <c r="G22" s="82"/>
      <c r="H22" s="83"/>
      <c r="I22" s="70" t="s">
        <v>30</v>
      </c>
      <c r="J22" s="79" t="s">
        <v>98</v>
      </c>
    </row>
    <row r="23" spans="1:10" ht="39" customHeight="1">
      <c r="A23" s="68" t="s">
        <v>31</v>
      </c>
      <c r="B23" s="69" t="s">
        <v>141</v>
      </c>
      <c r="C23" s="90"/>
      <c r="D23" s="90"/>
      <c r="E23" s="90"/>
      <c r="F23" s="91"/>
      <c r="G23" s="92"/>
      <c r="H23" s="93"/>
      <c r="I23" s="70" t="s">
        <v>31</v>
      </c>
      <c r="J23" s="79" t="s">
        <v>100</v>
      </c>
    </row>
    <row r="24" spans="1:10" ht="24.75" customHeight="1">
      <c r="A24" s="68" t="s">
        <v>32</v>
      </c>
      <c r="B24" s="69"/>
      <c r="C24" s="80">
        <f>VLOOKUP(C11,A42:B49,2,FALSE)</f>
        <v>0</v>
      </c>
      <c r="D24" s="80">
        <f>VLOOKUP(D11,C42:D49,2,FALSE)</f>
        <v>0</v>
      </c>
      <c r="E24" s="80">
        <f>VLOOKUP(E11,E42:F49,2,FALSE)</f>
        <v>0</v>
      </c>
      <c r="F24" s="81">
        <f>VLOOKUP(F11,E42:F49,2,FALSE)</f>
        <v>0</v>
      </c>
      <c r="G24" s="82"/>
      <c r="H24" s="83"/>
      <c r="I24" s="70" t="s">
        <v>33</v>
      </c>
      <c r="J24" s="79" t="s">
        <v>99</v>
      </c>
    </row>
    <row r="25" spans="1:10" ht="37.5" customHeight="1">
      <c r="A25" s="84" t="s">
        <v>104</v>
      </c>
      <c r="B25" s="69" t="s">
        <v>132</v>
      </c>
      <c r="C25" s="51">
        <f>ROUND(C22*C23*C24/1000,1)</f>
        <v>0</v>
      </c>
      <c r="D25" s="51">
        <f>ROUND(D22*D23*D24/1000,1)</f>
        <v>0</v>
      </c>
      <c r="E25" s="51">
        <f>ROUND(E22*E23*E24/1000,1)</f>
        <v>0</v>
      </c>
      <c r="F25" s="69">
        <f>ROUND(F22*F23*F24/1000,1)</f>
        <v>0</v>
      </c>
      <c r="G25" s="57"/>
      <c r="H25" s="58"/>
      <c r="I25" s="89" t="s">
        <v>105</v>
      </c>
      <c r="J25" s="79" t="s">
        <v>34</v>
      </c>
    </row>
    <row r="26" spans="1:10" ht="39.75" customHeight="1" thickBot="1">
      <c r="A26" s="94" t="s">
        <v>35</v>
      </c>
      <c r="B26" s="72" t="s">
        <v>36</v>
      </c>
      <c r="C26" s="95"/>
      <c r="D26" s="96"/>
      <c r="E26" s="95"/>
      <c r="F26" s="97"/>
      <c r="G26" s="57"/>
      <c r="H26" s="58"/>
      <c r="I26" s="98" t="s">
        <v>35</v>
      </c>
      <c r="J26" s="79" t="s">
        <v>37</v>
      </c>
    </row>
    <row r="27" spans="1:10" ht="37.5" customHeight="1" thickBot="1">
      <c r="A27" s="94" t="s">
        <v>38</v>
      </c>
      <c r="B27" s="72" t="s">
        <v>140</v>
      </c>
      <c r="C27" s="99">
        <f>ROUND(C21*C26,1)</f>
        <v>0</v>
      </c>
      <c r="D27" s="99">
        <f>ROUND(D21*D26,1)</f>
        <v>0</v>
      </c>
      <c r="E27" s="99">
        <f>ROUND(E21*E26,1)</f>
        <v>0</v>
      </c>
      <c r="F27" s="100">
        <f>ROUND(F21*F26,1)</f>
        <v>0</v>
      </c>
      <c r="G27" s="101"/>
      <c r="H27" s="102"/>
      <c r="I27" s="103" t="s">
        <v>39</v>
      </c>
      <c r="J27" s="79" t="s">
        <v>40</v>
      </c>
    </row>
    <row r="28" spans="1:10" ht="37.5" customHeight="1" thickBot="1">
      <c r="A28" s="104" t="s">
        <v>41</v>
      </c>
      <c r="B28" s="105" t="s">
        <v>140</v>
      </c>
      <c r="C28" s="106">
        <f>ROUND(C25*C26,1)</f>
        <v>0</v>
      </c>
      <c r="D28" s="106">
        <f>ROUND(D25*D26,1)</f>
        <v>0</v>
      </c>
      <c r="E28" s="106">
        <f>ROUND(E25*E26,1)</f>
        <v>0</v>
      </c>
      <c r="F28" s="107">
        <f>ROUND(F25*F26,1)</f>
        <v>0</v>
      </c>
      <c r="G28" s="108"/>
      <c r="H28" s="109"/>
      <c r="I28" s="103" t="s">
        <v>42</v>
      </c>
      <c r="J28" s="79" t="s">
        <v>43</v>
      </c>
    </row>
    <row r="29" spans="1:10" ht="32.25" customHeight="1">
      <c r="A29" s="110"/>
      <c r="B29" s="111"/>
      <c r="C29" s="112"/>
      <c r="D29" s="113"/>
      <c r="E29" s="48"/>
      <c r="F29" s="48"/>
      <c r="G29" s="48"/>
      <c r="H29" s="48"/>
      <c r="I29" s="275" t="s">
        <v>44</v>
      </c>
      <c r="J29" s="277" t="s">
        <v>139</v>
      </c>
    </row>
    <row r="30" spans="1:10" ht="15" customHeight="1">
      <c r="A30" s="114"/>
      <c r="B30" s="115"/>
      <c r="C30" s="48"/>
      <c r="D30" s="48"/>
      <c r="E30" s="48"/>
      <c r="F30" s="48"/>
      <c r="G30" s="48"/>
      <c r="H30" s="48"/>
      <c r="I30" s="276"/>
      <c r="J30" s="278"/>
    </row>
    <row r="31" spans="1:10" ht="19.5" customHeight="1" thickBot="1">
      <c r="A31" s="116" t="s">
        <v>45</v>
      </c>
      <c r="B31" s="117"/>
      <c r="C31" s="118"/>
      <c r="D31" s="118"/>
      <c r="E31" s="48"/>
      <c r="F31" s="48"/>
      <c r="G31" s="48"/>
      <c r="H31" s="48"/>
      <c r="I31" s="276"/>
      <c r="J31" s="278"/>
    </row>
    <row r="32" spans="1:10" ht="36" customHeight="1">
      <c r="A32" s="279" t="s">
        <v>46</v>
      </c>
      <c r="B32" s="281" t="s">
        <v>132</v>
      </c>
      <c r="C32" s="119" t="s">
        <v>47</v>
      </c>
      <c r="D32" s="119" t="s">
        <v>138</v>
      </c>
      <c r="E32" s="120" t="s">
        <v>137</v>
      </c>
      <c r="F32" s="48"/>
      <c r="G32" s="48"/>
      <c r="H32" s="48"/>
      <c r="I32" s="285" t="s">
        <v>48</v>
      </c>
      <c r="J32" s="277" t="s">
        <v>49</v>
      </c>
    </row>
    <row r="33" spans="1:10" ht="36" customHeight="1">
      <c r="A33" s="280"/>
      <c r="B33" s="282"/>
      <c r="C33" s="121">
        <f>IF(E33&gt;D33,E33,D33)</f>
        <v>0</v>
      </c>
      <c r="D33" s="121">
        <f>D27-C27</f>
        <v>0</v>
      </c>
      <c r="E33" s="122">
        <f>E27-(C27+F27)</f>
        <v>0</v>
      </c>
      <c r="F33" s="48"/>
      <c r="G33" s="48"/>
      <c r="H33" s="48"/>
      <c r="I33" s="286"/>
      <c r="J33" s="277"/>
    </row>
    <row r="34" spans="1:10" ht="36" customHeight="1">
      <c r="A34" s="280" t="s">
        <v>50</v>
      </c>
      <c r="B34" s="282" t="s">
        <v>132</v>
      </c>
      <c r="C34" s="123" t="s">
        <v>51</v>
      </c>
      <c r="D34" s="123" t="s">
        <v>136</v>
      </c>
      <c r="E34" s="124" t="s">
        <v>135</v>
      </c>
      <c r="F34" s="48"/>
      <c r="G34" s="48"/>
      <c r="H34" s="48"/>
      <c r="I34" s="285" t="s">
        <v>134</v>
      </c>
      <c r="J34" s="277" t="s">
        <v>133</v>
      </c>
    </row>
    <row r="35" spans="1:10" ht="36" customHeight="1" thickBot="1">
      <c r="A35" s="280"/>
      <c r="B35" s="282"/>
      <c r="C35" s="125">
        <f>IF(E35&gt;D35,E35,D35)</f>
        <v>0</v>
      </c>
      <c r="D35" s="121">
        <f>D28-C28</f>
        <v>0</v>
      </c>
      <c r="E35" s="122">
        <f>E28-(C28+F28)</f>
        <v>0</v>
      </c>
      <c r="F35" s="48"/>
      <c r="G35" s="48"/>
      <c r="H35" s="48"/>
      <c r="I35" s="286"/>
      <c r="J35" s="277"/>
    </row>
    <row r="36" spans="1:10" ht="63" customHeight="1" thickBot="1">
      <c r="A36" s="126" t="s">
        <v>52</v>
      </c>
      <c r="B36" s="127" t="s">
        <v>132</v>
      </c>
      <c r="C36" s="99">
        <f>C33+C35</f>
        <v>0</v>
      </c>
      <c r="D36" s="128" t="s">
        <v>186</v>
      </c>
      <c r="E36" s="129" t="s">
        <v>187</v>
      </c>
      <c r="F36" s="48"/>
      <c r="G36" s="48"/>
      <c r="H36" s="48"/>
      <c r="I36" s="292" t="s">
        <v>222</v>
      </c>
      <c r="J36" s="292"/>
    </row>
    <row r="37" spans="1:10" ht="39" customHeight="1">
      <c r="A37" s="114" t="s">
        <v>53</v>
      </c>
      <c r="B37" s="115"/>
      <c r="C37" s="48"/>
      <c r="D37" s="48"/>
      <c r="E37" s="48"/>
      <c r="F37" s="48"/>
      <c r="G37" s="48"/>
      <c r="H37" s="48"/>
      <c r="I37" s="292"/>
      <c r="J37" s="292"/>
    </row>
    <row r="38" spans="1:10" ht="13.5" customHeight="1">
      <c r="A38" s="114"/>
      <c r="B38" s="115"/>
      <c r="C38" s="48"/>
      <c r="D38" s="48"/>
      <c r="E38" s="48"/>
      <c r="F38" s="48"/>
      <c r="G38" s="48"/>
      <c r="H38" s="48"/>
      <c r="I38" s="292"/>
      <c r="J38" s="292"/>
    </row>
    <row r="39" spans="1:10" ht="20.25" customHeight="1">
      <c r="A39" s="7" t="s">
        <v>54</v>
      </c>
      <c r="I39" s="134"/>
      <c r="J39" s="134"/>
    </row>
    <row r="40" spans="1:10" ht="19.5" customHeight="1">
      <c r="A40" s="8" t="s">
        <v>55</v>
      </c>
      <c r="B40" s="9"/>
      <c r="C40" s="10"/>
      <c r="D40" s="10"/>
      <c r="E40" s="10"/>
      <c r="F40" s="10"/>
      <c r="G40" s="11"/>
      <c r="H40" s="11"/>
      <c r="I40" s="134"/>
      <c r="J40" s="134"/>
    </row>
    <row r="41" spans="1:10" ht="19.5" customHeight="1">
      <c r="A41" s="12" t="s">
        <v>56</v>
      </c>
      <c r="B41" s="13" t="s">
        <v>131</v>
      </c>
      <c r="C41" s="14" t="s">
        <v>57</v>
      </c>
      <c r="D41" s="15" t="s">
        <v>131</v>
      </c>
      <c r="E41" s="14" t="s">
        <v>58</v>
      </c>
      <c r="F41" s="16" t="s">
        <v>131</v>
      </c>
      <c r="G41" s="17"/>
      <c r="H41" s="17"/>
      <c r="I41" s="134"/>
      <c r="J41" s="134"/>
    </row>
    <row r="42" spans="1:10" ht="19.5" customHeight="1">
      <c r="A42" s="18" t="s">
        <v>129</v>
      </c>
      <c r="B42" s="19">
        <v>0</v>
      </c>
      <c r="C42" s="20" t="s">
        <v>130</v>
      </c>
      <c r="D42" s="21">
        <v>3920</v>
      </c>
      <c r="E42" s="20" t="s">
        <v>129</v>
      </c>
      <c r="F42" s="21">
        <v>0</v>
      </c>
      <c r="G42" s="17"/>
      <c r="H42" s="17"/>
      <c r="I42" s="176"/>
      <c r="J42" s="176"/>
    </row>
    <row r="43" spans="1:10" ht="19.5" customHeight="1">
      <c r="A43" s="18" t="s">
        <v>128</v>
      </c>
      <c r="B43" s="19">
        <v>1</v>
      </c>
      <c r="C43" s="20" t="s">
        <v>127</v>
      </c>
      <c r="D43" s="21">
        <v>1770</v>
      </c>
      <c r="E43" s="20" t="s">
        <v>126</v>
      </c>
      <c r="F43" s="21">
        <v>4750</v>
      </c>
      <c r="G43" s="17"/>
      <c r="H43" s="17"/>
      <c r="I43" s="176"/>
      <c r="J43" s="176"/>
    </row>
    <row r="44" spans="1:10" ht="19.5" customHeight="1">
      <c r="A44" s="18" t="s">
        <v>125</v>
      </c>
      <c r="B44" s="19">
        <v>1</v>
      </c>
      <c r="C44" s="20" t="s">
        <v>124</v>
      </c>
      <c r="D44" s="21">
        <v>2090</v>
      </c>
      <c r="E44" s="20" t="s">
        <v>123</v>
      </c>
      <c r="F44" s="21">
        <v>10900</v>
      </c>
      <c r="G44" s="17"/>
      <c r="H44" s="17"/>
      <c r="I44" s="171"/>
      <c r="J44" s="172"/>
    </row>
    <row r="45" spans="1:10" ht="19.5" customHeight="1">
      <c r="A45" s="18" t="s">
        <v>59</v>
      </c>
      <c r="B45" s="19">
        <v>0</v>
      </c>
      <c r="C45" s="20" t="s">
        <v>122</v>
      </c>
      <c r="D45" s="21">
        <v>1430</v>
      </c>
      <c r="E45" s="20" t="s">
        <v>121</v>
      </c>
      <c r="F45" s="21">
        <v>4660</v>
      </c>
      <c r="G45" s="17"/>
      <c r="H45" s="17"/>
      <c r="I45" s="171"/>
      <c r="J45" s="172"/>
    </row>
    <row r="46" spans="1:10" ht="19.5" customHeight="1">
      <c r="A46" s="18" t="s">
        <v>120</v>
      </c>
      <c r="B46" s="19">
        <v>3</v>
      </c>
      <c r="C46" s="20" t="s">
        <v>119</v>
      </c>
      <c r="D46" s="21">
        <v>1810</v>
      </c>
      <c r="E46" s="20" t="s">
        <v>119</v>
      </c>
      <c r="F46" s="21">
        <v>1810</v>
      </c>
      <c r="G46" s="17"/>
      <c r="H46" s="17"/>
      <c r="I46" s="171"/>
      <c r="J46" s="173"/>
    </row>
    <row r="47" spans="1:10" ht="19.5" customHeight="1">
      <c r="A47" s="22" t="s">
        <v>95</v>
      </c>
      <c r="B47" s="19">
        <v>0</v>
      </c>
      <c r="C47" s="20" t="s">
        <v>118</v>
      </c>
      <c r="D47" s="21">
        <v>14800</v>
      </c>
      <c r="E47" s="20" t="s">
        <v>118</v>
      </c>
      <c r="F47" s="21">
        <v>14800</v>
      </c>
      <c r="G47" s="17"/>
      <c r="H47" s="17"/>
      <c r="I47" s="171"/>
      <c r="J47" s="172"/>
    </row>
    <row r="48" spans="1:10" ht="19.5" customHeight="1">
      <c r="A48" s="18" t="s">
        <v>5</v>
      </c>
      <c r="B48" s="19"/>
      <c r="C48" s="20" t="s">
        <v>117</v>
      </c>
      <c r="D48" s="21">
        <v>14800</v>
      </c>
      <c r="E48" s="20" t="s">
        <v>117</v>
      </c>
      <c r="F48" s="21">
        <v>14800</v>
      </c>
      <c r="G48" s="17"/>
      <c r="H48" s="17"/>
      <c r="I48" s="171"/>
      <c r="J48" s="173"/>
    </row>
    <row r="49" spans="1:10" ht="19.5" customHeight="1">
      <c r="A49" s="23" t="s">
        <v>5</v>
      </c>
      <c r="B49" s="24"/>
      <c r="C49" s="25" t="s">
        <v>5</v>
      </c>
      <c r="D49" s="26"/>
      <c r="E49" s="25" t="s">
        <v>5</v>
      </c>
      <c r="F49" s="27"/>
      <c r="G49" s="37"/>
      <c r="H49" s="37"/>
      <c r="I49" s="171"/>
      <c r="J49" s="172"/>
    </row>
    <row r="50" spans="1:10" ht="39" customHeight="1">
      <c r="A50" s="274" t="s">
        <v>106</v>
      </c>
      <c r="B50" s="274"/>
      <c r="C50" s="274"/>
      <c r="D50" s="274"/>
      <c r="E50" s="274"/>
      <c r="F50" s="274"/>
      <c r="G50" s="28"/>
      <c r="H50" s="28"/>
      <c r="I50" s="171"/>
      <c r="J50" s="172"/>
    </row>
    <row r="51" spans="6:10" ht="19.5" customHeight="1">
      <c r="F51" s="29"/>
      <c r="G51" s="29"/>
      <c r="H51" s="29"/>
      <c r="I51" s="171"/>
      <c r="J51" s="172"/>
    </row>
    <row r="52" spans="9:10" ht="20.25" customHeight="1">
      <c r="I52" s="171"/>
      <c r="J52" s="172"/>
    </row>
    <row r="53" spans="1:10" ht="20.25" customHeight="1">
      <c r="A53" s="29" t="s">
        <v>60</v>
      </c>
      <c r="C53" s="3" t="s">
        <v>61</v>
      </c>
      <c r="I53" s="171"/>
      <c r="J53" s="172"/>
    </row>
    <row r="54" spans="1:10" ht="20.25" customHeight="1">
      <c r="A54" s="30" t="s">
        <v>62</v>
      </c>
      <c r="C54" s="31" t="s">
        <v>63</v>
      </c>
      <c r="I54" s="171"/>
      <c r="J54" s="173"/>
    </row>
    <row r="55" spans="1:10" ht="20.25" customHeight="1">
      <c r="A55" s="32" t="s">
        <v>116</v>
      </c>
      <c r="C55" s="33" t="s">
        <v>115</v>
      </c>
      <c r="I55" s="171"/>
      <c r="J55" s="172"/>
    </row>
    <row r="56" spans="1:10" ht="20.25" customHeight="1">
      <c r="A56" s="32" t="s">
        <v>114</v>
      </c>
      <c r="C56" s="33" t="s">
        <v>113</v>
      </c>
      <c r="I56" s="171"/>
      <c r="J56" s="172"/>
    </row>
    <row r="57" spans="1:10" ht="20.25" customHeight="1">
      <c r="A57" s="32" t="s">
        <v>112</v>
      </c>
      <c r="C57" s="33" t="s">
        <v>111</v>
      </c>
      <c r="I57" s="171"/>
      <c r="J57" s="172"/>
    </row>
    <row r="58" spans="1:10" ht="20.25" customHeight="1">
      <c r="A58" s="32" t="s">
        <v>110</v>
      </c>
      <c r="C58" s="33" t="s">
        <v>109</v>
      </c>
      <c r="I58" s="171"/>
      <c r="J58" s="173"/>
    </row>
    <row r="59" spans="1:10" ht="20.25" customHeight="1">
      <c r="A59" s="32" t="s">
        <v>64</v>
      </c>
      <c r="C59" s="33" t="s">
        <v>108</v>
      </c>
      <c r="I59" s="171"/>
      <c r="J59" s="172"/>
    </row>
    <row r="60" spans="1:10" ht="20.25" customHeight="1">
      <c r="A60" s="34"/>
      <c r="C60" s="33" t="s">
        <v>107</v>
      </c>
      <c r="I60" s="171"/>
      <c r="J60" s="173"/>
    </row>
    <row r="61" spans="3:10" ht="20.25" customHeight="1">
      <c r="C61" s="33" t="s">
        <v>65</v>
      </c>
      <c r="I61" s="171"/>
      <c r="J61" s="172"/>
    </row>
    <row r="62" spans="3:10" ht="18.75" customHeight="1">
      <c r="C62" s="35"/>
      <c r="I62" s="171"/>
      <c r="J62" s="172"/>
    </row>
    <row r="63" spans="9:10" ht="13.5">
      <c r="I63" s="171"/>
      <c r="J63" s="172"/>
    </row>
    <row r="64" spans="9:10" ht="13.5">
      <c r="I64" s="171"/>
      <c r="J64" s="172"/>
    </row>
    <row r="65" spans="9:10" ht="13.5">
      <c r="I65" s="171"/>
      <c r="J65" s="172"/>
    </row>
    <row r="66" spans="9:10" ht="13.5">
      <c r="I66" s="171"/>
      <c r="J66" s="172"/>
    </row>
    <row r="67" spans="9:10" ht="13.5">
      <c r="I67" s="171"/>
      <c r="J67" s="172"/>
    </row>
    <row r="68" spans="9:10" ht="13.5">
      <c r="I68" s="171"/>
      <c r="J68" s="172"/>
    </row>
    <row r="69" spans="9:10" ht="13.5">
      <c r="I69" s="171"/>
      <c r="J69" s="172"/>
    </row>
    <row r="70" spans="9:10" ht="13.5">
      <c r="I70" s="171"/>
      <c r="J70" s="173"/>
    </row>
    <row r="71" spans="9:10" ht="13.5">
      <c r="I71" s="171"/>
      <c r="J71" s="172"/>
    </row>
    <row r="72" spans="9:10" ht="13.5">
      <c r="I72" s="171"/>
      <c r="J72" s="172"/>
    </row>
    <row r="73" spans="9:10" ht="13.5">
      <c r="I73" s="171"/>
      <c r="J73" s="172"/>
    </row>
    <row r="74" spans="9:10" ht="13.5">
      <c r="I74" s="171"/>
      <c r="J74" s="172"/>
    </row>
    <row r="75" spans="9:10" ht="13.5">
      <c r="I75" s="171"/>
      <c r="J75" s="172"/>
    </row>
    <row r="76" spans="9:10" ht="13.5">
      <c r="I76" s="171"/>
      <c r="J76" s="172"/>
    </row>
    <row r="77" spans="9:10" ht="13.5">
      <c r="I77" s="171"/>
      <c r="J77" s="172"/>
    </row>
    <row r="78" spans="9:10" ht="13.5">
      <c r="I78" s="171"/>
      <c r="J78" s="172"/>
    </row>
    <row r="79" spans="9:10" ht="13.5">
      <c r="I79" s="171"/>
      <c r="J79" s="173"/>
    </row>
    <row r="80" spans="9:10" ht="13.5">
      <c r="I80" s="171"/>
      <c r="J80" s="172"/>
    </row>
    <row r="81" spans="9:10" ht="13.5">
      <c r="I81" s="171"/>
      <c r="J81" s="172"/>
    </row>
    <row r="82" spans="9:10" ht="13.5">
      <c r="I82" s="171"/>
      <c r="J82" s="172"/>
    </row>
    <row r="83" spans="9:10" ht="13.5">
      <c r="I83" s="171"/>
      <c r="J83" s="172"/>
    </row>
    <row r="84" spans="9:10" ht="13.5">
      <c r="I84" s="171"/>
      <c r="J84" s="172"/>
    </row>
    <row r="85" spans="9:10" ht="13.5">
      <c r="I85" s="171"/>
      <c r="J85" s="172"/>
    </row>
    <row r="86" spans="9:10" ht="13.5">
      <c r="I86" s="171"/>
      <c r="J86" s="172"/>
    </row>
    <row r="87" spans="9:10" ht="13.5">
      <c r="I87" s="171"/>
      <c r="J87" s="172"/>
    </row>
    <row r="88" spans="9:10" ht="13.5">
      <c r="I88" s="171"/>
      <c r="J88" s="173"/>
    </row>
    <row r="89" spans="9:10" ht="13.5">
      <c r="I89" s="171"/>
      <c r="J89" s="172"/>
    </row>
    <row r="90" spans="9:10" ht="13.5">
      <c r="I90" s="171"/>
      <c r="J90" s="173"/>
    </row>
    <row r="91" spans="9:10" ht="13.5">
      <c r="I91" s="171"/>
      <c r="J91" s="172"/>
    </row>
    <row r="92" spans="9:10" ht="13.5">
      <c r="I92" s="171"/>
      <c r="J92" s="172"/>
    </row>
    <row r="93" spans="9:10" ht="13.5">
      <c r="I93" s="171"/>
      <c r="J93" s="172"/>
    </row>
    <row r="94" spans="9:10" ht="13.5">
      <c r="I94" s="171"/>
      <c r="J94" s="173"/>
    </row>
    <row r="95" spans="9:10" ht="13.5">
      <c r="I95" s="171"/>
      <c r="J95" s="172"/>
    </row>
    <row r="96" spans="9:10" ht="13.5">
      <c r="I96" s="171"/>
      <c r="J96" s="172"/>
    </row>
    <row r="97" spans="9:10" ht="13.5">
      <c r="I97" s="174"/>
      <c r="J97" s="172"/>
    </row>
    <row r="98" spans="9:10" ht="13.5">
      <c r="I98" s="171"/>
      <c r="J98" s="172"/>
    </row>
    <row r="99" spans="9:10" ht="13.5">
      <c r="I99" s="135"/>
      <c r="J99" s="135"/>
    </row>
    <row r="100" spans="9:10" ht="13.5">
      <c r="I100" s="135"/>
      <c r="J100" s="175"/>
    </row>
  </sheetData>
  <sheetProtection/>
  <mergeCells count="21">
    <mergeCell ref="C6:C7"/>
    <mergeCell ref="A6:B7"/>
    <mergeCell ref="E6:F6"/>
    <mergeCell ref="I36:J38"/>
    <mergeCell ref="B34:B35"/>
    <mergeCell ref="I32:I33"/>
    <mergeCell ref="A1:F1"/>
    <mergeCell ref="A3:F3"/>
    <mergeCell ref="I4:I5"/>
    <mergeCell ref="J4:J5"/>
    <mergeCell ref="E5:F5"/>
    <mergeCell ref="A50:F50"/>
    <mergeCell ref="I29:I31"/>
    <mergeCell ref="J29:J31"/>
    <mergeCell ref="A32:A33"/>
    <mergeCell ref="B32:B33"/>
    <mergeCell ref="D6:D7"/>
    <mergeCell ref="J32:J33"/>
    <mergeCell ref="A34:A35"/>
    <mergeCell ref="I34:I35"/>
    <mergeCell ref="J34:J35"/>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5905511811023623" right="0.1968503937007874" top="0.5511811023622047" bottom="0.1968503937007874" header="0.5118110236220472" footer="0.3937007874015748"/>
  <pageSetup horizontalDpi="600" verticalDpi="600" orientation="portrait" paperSize="9" scale="72"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2" sqref="A2"/>
    </sheetView>
  </sheetViews>
  <sheetFormatPr defaultColWidth="9.00390625" defaultRowHeight="13.5"/>
  <cols>
    <col min="1" max="1" width="96.625" style="1" customWidth="1"/>
    <col min="2" max="16384" width="9.00390625" style="1" customWidth="1"/>
  </cols>
  <sheetData>
    <row r="1" ht="30" customHeight="1">
      <c r="A1" s="130" t="s">
        <v>181</v>
      </c>
    </row>
    <row r="2" ht="14.25" customHeight="1">
      <c r="A2" s="39"/>
    </row>
    <row r="3" ht="27" customHeight="1">
      <c r="A3" s="131" t="s">
        <v>207</v>
      </c>
    </row>
    <row r="4" ht="51.75" customHeight="1">
      <c r="A4" s="132" t="s">
        <v>210</v>
      </c>
    </row>
    <row r="5" ht="124.5" customHeight="1">
      <c r="A5" s="133"/>
    </row>
    <row r="6" ht="27" customHeight="1">
      <c r="A6" s="131" t="s">
        <v>208</v>
      </c>
    </row>
    <row r="7" ht="25.5" customHeight="1">
      <c r="A7" s="132" t="s">
        <v>209</v>
      </c>
    </row>
    <row r="8" ht="124.5" customHeight="1">
      <c r="A8" s="133"/>
    </row>
    <row r="9" ht="27" customHeight="1">
      <c r="A9" s="170" t="s">
        <v>199</v>
      </c>
    </row>
    <row r="10" ht="61.5" customHeight="1">
      <c r="A10" s="132" t="s">
        <v>215</v>
      </c>
    </row>
    <row r="11" ht="124.5" customHeight="1">
      <c r="A11" s="133"/>
    </row>
    <row r="12" ht="27" customHeight="1">
      <c r="A12" s="131" t="s">
        <v>92</v>
      </c>
    </row>
    <row r="13" ht="26.25" customHeight="1">
      <c r="A13" s="132" t="s">
        <v>198</v>
      </c>
    </row>
    <row r="14" ht="124.5" customHeight="1">
      <c r="A14" s="133"/>
    </row>
    <row r="15" ht="30" customHeight="1">
      <c r="A15" s="36"/>
    </row>
    <row r="16" ht="30" customHeight="1">
      <c r="A16" s="36"/>
    </row>
    <row r="17" ht="30" customHeight="1">
      <c r="A17" s="36"/>
    </row>
    <row r="18" ht="30" customHeight="1">
      <c r="A18" s="36"/>
    </row>
    <row r="19" ht="30" customHeight="1"/>
    <row r="20" ht="30" customHeight="1"/>
    <row r="21" ht="19.5" customHeight="1"/>
    <row r="22" ht="399.75" customHeight="1"/>
    <row r="23" ht="399.75" customHeight="1"/>
    <row r="24" ht="19.5" customHeight="1"/>
    <row r="25" ht="19.5" customHeight="1"/>
  </sheetData>
  <sheetProtection/>
  <printOptions/>
  <pageMargins left="0.59" right="0.38" top="0.78" bottom="0.8" header="0.5118110236220472" footer="0.5118110236220472"/>
  <pageSetup errors="blank" horizontalDpi="600" verticalDpi="600"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62"/>
  <sheetViews>
    <sheetView zoomScaleSheetLayoutView="100" zoomScalePageLayoutView="0" workbookViewId="0" topLeftCell="A1">
      <selection activeCell="M1" sqref="M1"/>
    </sheetView>
  </sheetViews>
  <sheetFormatPr defaultColWidth="9.00390625" defaultRowHeight="13.5"/>
  <cols>
    <col min="1" max="1" width="12.625" style="137" customWidth="1"/>
    <col min="2" max="3" width="6.625" style="137" customWidth="1"/>
    <col min="4" max="4" width="7.125" style="137" customWidth="1"/>
    <col min="5" max="13" width="6.625" style="137" customWidth="1"/>
    <col min="14" max="14" width="1.37890625" style="137" customWidth="1"/>
    <col min="15" max="15" width="37.25390625" style="137" customWidth="1"/>
    <col min="16" max="16" width="59.375" style="137" customWidth="1"/>
    <col min="17" max="16384" width="9.00390625" style="2" customWidth="1"/>
  </cols>
  <sheetData>
    <row r="1" spans="1:15" ht="13.5">
      <c r="A1" s="48" t="s">
        <v>213</v>
      </c>
      <c r="O1" s="48" t="s">
        <v>82</v>
      </c>
    </row>
    <row r="2" ht="13.5">
      <c r="O2" s="48"/>
    </row>
    <row r="3" spans="1:16" ht="14.25">
      <c r="A3" s="373" t="s">
        <v>200</v>
      </c>
      <c r="B3" s="373"/>
      <c r="C3" s="373"/>
      <c r="D3" s="373"/>
      <c r="E3" s="373"/>
      <c r="F3" s="373"/>
      <c r="G3" s="373"/>
      <c r="H3" s="373"/>
      <c r="I3" s="373"/>
      <c r="J3" s="373"/>
      <c r="K3" s="373"/>
      <c r="L3" s="373"/>
      <c r="M3" s="373"/>
      <c r="O3" s="51" t="s">
        <v>149</v>
      </c>
      <c r="P3" s="51" t="s">
        <v>85</v>
      </c>
    </row>
    <row r="4" spans="15:16" ht="14.25" thickBot="1">
      <c r="O4" s="138" t="s">
        <v>150</v>
      </c>
      <c r="P4" s="139"/>
    </row>
    <row r="5" spans="1:16" ht="13.5" customHeight="1">
      <c r="A5" s="370" t="s">
        <v>151</v>
      </c>
      <c r="B5" s="397" t="s">
        <v>152</v>
      </c>
      <c r="C5" s="398"/>
      <c r="D5" s="399"/>
      <c r="E5" s="384" t="s">
        <v>153</v>
      </c>
      <c r="F5" s="385"/>
      <c r="G5" s="386"/>
      <c r="H5" s="384" t="s">
        <v>154</v>
      </c>
      <c r="I5" s="385"/>
      <c r="J5" s="386"/>
      <c r="K5" s="384" t="s">
        <v>227</v>
      </c>
      <c r="L5" s="385"/>
      <c r="M5" s="390"/>
      <c r="O5" s="403" t="s">
        <v>155</v>
      </c>
      <c r="P5" s="383" t="s">
        <v>231</v>
      </c>
    </row>
    <row r="6" spans="1:16" ht="13.5" customHeight="1">
      <c r="A6" s="371"/>
      <c r="B6" s="400"/>
      <c r="C6" s="401"/>
      <c r="D6" s="402"/>
      <c r="E6" s="387"/>
      <c r="F6" s="388"/>
      <c r="G6" s="389"/>
      <c r="H6" s="387"/>
      <c r="I6" s="388"/>
      <c r="J6" s="389"/>
      <c r="K6" s="387"/>
      <c r="L6" s="388"/>
      <c r="M6" s="391"/>
      <c r="O6" s="403"/>
      <c r="P6" s="383"/>
    </row>
    <row r="7" spans="1:16" ht="13.5" customHeight="1">
      <c r="A7" s="371"/>
      <c r="B7" s="377"/>
      <c r="C7" s="378"/>
      <c r="D7" s="379"/>
      <c r="E7" s="377"/>
      <c r="F7" s="378"/>
      <c r="G7" s="379"/>
      <c r="H7" s="377"/>
      <c r="I7" s="378"/>
      <c r="J7" s="379"/>
      <c r="K7" s="377"/>
      <c r="L7" s="378"/>
      <c r="M7" s="392"/>
      <c r="O7" s="403"/>
      <c r="P7" s="383"/>
    </row>
    <row r="8" spans="1:16" ht="13.5" customHeight="1">
      <c r="A8" s="371"/>
      <c r="B8" s="362">
        <v>0</v>
      </c>
      <c r="C8" s="363"/>
      <c r="D8" s="364"/>
      <c r="E8" s="362">
        <v>0</v>
      </c>
      <c r="F8" s="363"/>
      <c r="G8" s="364"/>
      <c r="H8" s="362">
        <v>0</v>
      </c>
      <c r="I8" s="363"/>
      <c r="J8" s="364"/>
      <c r="K8" s="362">
        <v>0</v>
      </c>
      <c r="L8" s="363"/>
      <c r="M8" s="368"/>
      <c r="O8" s="403"/>
      <c r="P8" s="383"/>
    </row>
    <row r="9" spans="1:16" ht="13.5" customHeight="1">
      <c r="A9" s="371"/>
      <c r="B9" s="393"/>
      <c r="C9" s="394"/>
      <c r="D9" s="395"/>
      <c r="E9" s="393"/>
      <c r="F9" s="394"/>
      <c r="G9" s="395"/>
      <c r="H9" s="393"/>
      <c r="I9" s="394"/>
      <c r="J9" s="395"/>
      <c r="K9" s="393"/>
      <c r="L9" s="394"/>
      <c r="M9" s="396"/>
      <c r="O9" s="140" t="s">
        <v>156</v>
      </c>
      <c r="P9" s="138" t="s">
        <v>157</v>
      </c>
    </row>
    <row r="10" spans="1:16" ht="13.5" customHeight="1">
      <c r="A10" s="371"/>
      <c r="B10" s="374" t="s">
        <v>214</v>
      </c>
      <c r="C10" s="375"/>
      <c r="D10" s="376"/>
      <c r="E10" s="374" t="s">
        <v>221</v>
      </c>
      <c r="F10" s="375"/>
      <c r="G10" s="376"/>
      <c r="H10" s="374"/>
      <c r="I10" s="375"/>
      <c r="J10" s="376"/>
      <c r="K10" s="374"/>
      <c r="L10" s="375"/>
      <c r="M10" s="404"/>
      <c r="O10" s="140" t="s">
        <v>158</v>
      </c>
      <c r="P10" s="138" t="s">
        <v>159</v>
      </c>
    </row>
    <row r="11" spans="1:16" ht="13.5" customHeight="1">
      <c r="A11" s="371"/>
      <c r="B11" s="377"/>
      <c r="C11" s="378"/>
      <c r="D11" s="379"/>
      <c r="E11" s="377"/>
      <c r="F11" s="378"/>
      <c r="G11" s="379"/>
      <c r="H11" s="377"/>
      <c r="I11" s="378"/>
      <c r="J11" s="379"/>
      <c r="K11" s="377"/>
      <c r="L11" s="378"/>
      <c r="M11" s="392"/>
      <c r="O11" s="305" t="s">
        <v>228</v>
      </c>
      <c r="P11" s="303" t="s">
        <v>219</v>
      </c>
    </row>
    <row r="12" spans="1:16" ht="13.5" customHeight="1">
      <c r="A12" s="371"/>
      <c r="B12" s="380"/>
      <c r="C12" s="381"/>
      <c r="D12" s="382"/>
      <c r="E12" s="380"/>
      <c r="F12" s="381"/>
      <c r="G12" s="382"/>
      <c r="H12" s="380"/>
      <c r="I12" s="381"/>
      <c r="J12" s="382"/>
      <c r="K12" s="380"/>
      <c r="L12" s="381"/>
      <c r="M12" s="405"/>
      <c r="O12" s="306"/>
      <c r="P12" s="321"/>
    </row>
    <row r="13" spans="1:16" ht="13.5" customHeight="1">
      <c r="A13" s="371"/>
      <c r="B13" s="362">
        <v>0</v>
      </c>
      <c r="C13" s="363"/>
      <c r="D13" s="364"/>
      <c r="E13" s="362">
        <v>0</v>
      </c>
      <c r="F13" s="363"/>
      <c r="G13" s="364"/>
      <c r="H13" s="362"/>
      <c r="I13" s="363"/>
      <c r="J13" s="364"/>
      <c r="K13" s="362"/>
      <c r="L13" s="363"/>
      <c r="M13" s="368"/>
      <c r="O13" s="306"/>
      <c r="P13" s="321"/>
    </row>
    <row r="14" spans="1:16" ht="13.5" customHeight="1" thickBot="1">
      <c r="A14" s="372"/>
      <c r="B14" s="365"/>
      <c r="C14" s="366"/>
      <c r="D14" s="367"/>
      <c r="E14" s="365"/>
      <c r="F14" s="366"/>
      <c r="G14" s="367"/>
      <c r="H14" s="365"/>
      <c r="I14" s="366"/>
      <c r="J14" s="367"/>
      <c r="K14" s="365"/>
      <c r="L14" s="366"/>
      <c r="M14" s="369"/>
      <c r="O14" s="306"/>
      <c r="P14" s="321"/>
    </row>
    <row r="15" spans="1:16" ht="13.5" customHeight="1">
      <c r="A15" s="229" t="s">
        <v>160</v>
      </c>
      <c r="B15" s="230"/>
      <c r="C15" s="230"/>
      <c r="D15" s="230"/>
      <c r="E15" s="230"/>
      <c r="F15" s="230"/>
      <c r="G15" s="230"/>
      <c r="H15" s="230"/>
      <c r="I15" s="230"/>
      <c r="J15" s="230"/>
      <c r="K15" s="230"/>
      <c r="L15" s="230"/>
      <c r="M15" s="231"/>
      <c r="O15" s="306"/>
      <c r="P15" s="321"/>
    </row>
    <row r="16" spans="1:16" ht="13.5" customHeight="1">
      <c r="A16" s="322" t="s">
        <v>161</v>
      </c>
      <c r="B16" s="323"/>
      <c r="C16" s="324" t="s">
        <v>162</v>
      </c>
      <c r="D16" s="324"/>
      <c r="E16" s="324"/>
      <c r="F16" s="325" t="s">
        <v>163</v>
      </c>
      <c r="G16" s="324"/>
      <c r="H16" s="324"/>
      <c r="I16" s="324"/>
      <c r="J16" s="324"/>
      <c r="K16" s="324"/>
      <c r="L16" s="324"/>
      <c r="M16" s="326"/>
      <c r="O16" s="306"/>
      <c r="P16" s="321"/>
    </row>
    <row r="17" spans="1:16" ht="13.5" customHeight="1">
      <c r="A17" s="296"/>
      <c r="B17" s="297"/>
      <c r="C17" s="298"/>
      <c r="D17" s="299"/>
      <c r="E17" s="300"/>
      <c r="F17" s="151"/>
      <c r="G17" s="147"/>
      <c r="H17" s="150"/>
      <c r="I17" s="150"/>
      <c r="J17" s="150"/>
      <c r="K17" s="147"/>
      <c r="L17" s="147"/>
      <c r="M17" s="181"/>
      <c r="O17" s="140" t="s">
        <v>216</v>
      </c>
      <c r="P17" s="152" t="s">
        <v>218</v>
      </c>
    </row>
    <row r="18" spans="1:16" ht="13.5" customHeight="1">
      <c r="A18" s="296"/>
      <c r="B18" s="297"/>
      <c r="C18" s="298"/>
      <c r="D18" s="299"/>
      <c r="E18" s="300"/>
      <c r="F18" s="148"/>
      <c r="G18" s="149"/>
      <c r="H18" s="149"/>
      <c r="I18" s="149"/>
      <c r="J18" s="149"/>
      <c r="K18" s="149"/>
      <c r="L18" s="149"/>
      <c r="M18" s="182"/>
      <c r="O18" s="305" t="s">
        <v>217</v>
      </c>
      <c r="P18" s="303" t="s">
        <v>229</v>
      </c>
    </row>
    <row r="19" spans="1:16" ht="13.5" customHeight="1">
      <c r="A19" s="296"/>
      <c r="B19" s="297"/>
      <c r="C19" s="298"/>
      <c r="D19" s="299"/>
      <c r="E19" s="300"/>
      <c r="F19" s="148"/>
      <c r="G19" s="149"/>
      <c r="H19" s="149"/>
      <c r="I19" s="149"/>
      <c r="J19" s="149"/>
      <c r="K19" s="149"/>
      <c r="L19" s="149"/>
      <c r="M19" s="182"/>
      <c r="O19" s="306"/>
      <c r="P19" s="307"/>
    </row>
    <row r="20" spans="1:16" ht="18" customHeight="1">
      <c r="A20" s="296"/>
      <c r="B20" s="297"/>
      <c r="C20" s="298"/>
      <c r="D20" s="299"/>
      <c r="E20" s="300"/>
      <c r="F20" s="145"/>
      <c r="G20" s="144"/>
      <c r="H20" s="144"/>
      <c r="I20" s="144"/>
      <c r="J20" s="144"/>
      <c r="K20" s="144"/>
      <c r="L20" s="144"/>
      <c r="M20" s="183"/>
      <c r="O20" s="306"/>
      <c r="P20" s="307"/>
    </row>
    <row r="21" spans="1:16" ht="18" customHeight="1">
      <c r="A21" s="296"/>
      <c r="B21" s="297"/>
      <c r="C21" s="298"/>
      <c r="D21" s="299"/>
      <c r="E21" s="300"/>
      <c r="F21" s="145"/>
      <c r="G21" s="144"/>
      <c r="H21" s="144"/>
      <c r="I21" s="144"/>
      <c r="J21" s="144"/>
      <c r="K21" s="144"/>
      <c r="L21" s="144"/>
      <c r="M21" s="183"/>
      <c r="O21" s="306"/>
      <c r="P21" s="307"/>
    </row>
    <row r="22" spans="1:16" ht="13.5" customHeight="1">
      <c r="A22" s="296"/>
      <c r="B22" s="297"/>
      <c r="C22" s="298"/>
      <c r="D22" s="299"/>
      <c r="E22" s="300"/>
      <c r="F22" s="141"/>
      <c r="G22" s="141"/>
      <c r="H22" s="141"/>
      <c r="I22" s="141"/>
      <c r="J22" s="141"/>
      <c r="K22" s="141"/>
      <c r="L22" s="141"/>
      <c r="M22" s="184"/>
      <c r="O22" s="306"/>
      <c r="P22" s="307"/>
    </row>
    <row r="23" spans="1:16" ht="13.5" customHeight="1">
      <c r="A23" s="296"/>
      <c r="B23" s="297"/>
      <c r="C23" s="298"/>
      <c r="D23" s="299"/>
      <c r="E23" s="300"/>
      <c r="F23" s="141"/>
      <c r="G23" s="141"/>
      <c r="H23" s="141"/>
      <c r="I23" s="141"/>
      <c r="J23" s="141"/>
      <c r="K23" s="141"/>
      <c r="L23" s="141"/>
      <c r="M23" s="184"/>
      <c r="O23" s="306"/>
      <c r="P23" s="307"/>
    </row>
    <row r="24" spans="1:16" ht="13.5" customHeight="1">
      <c r="A24" s="296"/>
      <c r="B24" s="297"/>
      <c r="C24" s="298"/>
      <c r="D24" s="299"/>
      <c r="E24" s="300"/>
      <c r="F24" s="141"/>
      <c r="G24" s="141"/>
      <c r="H24" s="141"/>
      <c r="I24" s="141"/>
      <c r="J24" s="141"/>
      <c r="K24" s="141"/>
      <c r="L24" s="141"/>
      <c r="M24" s="184"/>
      <c r="O24" s="306"/>
      <c r="P24" s="307"/>
    </row>
    <row r="25" spans="1:16" ht="13.5" customHeight="1">
      <c r="A25" s="296"/>
      <c r="B25" s="297"/>
      <c r="C25" s="298"/>
      <c r="D25" s="299"/>
      <c r="E25" s="300"/>
      <c r="F25" s="141"/>
      <c r="G25" s="141"/>
      <c r="H25" s="141"/>
      <c r="I25" s="141"/>
      <c r="J25" s="141"/>
      <c r="K25" s="141"/>
      <c r="L25" s="141"/>
      <c r="M25" s="184"/>
      <c r="O25" s="306"/>
      <c r="P25" s="307"/>
    </row>
    <row r="26" spans="1:16" ht="13.5" customHeight="1">
      <c r="A26" s="296"/>
      <c r="B26" s="297"/>
      <c r="C26" s="298"/>
      <c r="D26" s="299"/>
      <c r="E26" s="300"/>
      <c r="F26" s="141"/>
      <c r="G26" s="141"/>
      <c r="H26" s="141"/>
      <c r="I26" s="141"/>
      <c r="J26" s="141"/>
      <c r="K26" s="141"/>
      <c r="L26" s="141"/>
      <c r="M26" s="184"/>
      <c r="O26" s="306"/>
      <c r="P26" s="307"/>
    </row>
    <row r="27" spans="1:16" ht="13.5" customHeight="1">
      <c r="A27" s="296"/>
      <c r="B27" s="297"/>
      <c r="C27" s="298"/>
      <c r="D27" s="299"/>
      <c r="E27" s="300"/>
      <c r="F27" s="141"/>
      <c r="G27" s="141"/>
      <c r="H27" s="141"/>
      <c r="I27" s="141"/>
      <c r="J27" s="141"/>
      <c r="K27" s="141"/>
      <c r="L27" s="141"/>
      <c r="M27" s="184"/>
      <c r="O27" s="177"/>
      <c r="P27" s="178"/>
    </row>
    <row r="28" spans="1:16" ht="13.5" customHeight="1">
      <c r="A28" s="311"/>
      <c r="B28" s="310"/>
      <c r="C28" s="308"/>
      <c r="D28" s="309"/>
      <c r="E28" s="310"/>
      <c r="F28" s="141"/>
      <c r="G28" s="141"/>
      <c r="H28" s="141"/>
      <c r="I28" s="141"/>
      <c r="J28" s="141"/>
      <c r="K28" s="141"/>
      <c r="L28" s="141"/>
      <c r="M28" s="184"/>
      <c r="O28" s="179" t="s">
        <v>164</v>
      </c>
      <c r="P28" s="180"/>
    </row>
    <row r="29" spans="1:16" ht="13.5" customHeight="1">
      <c r="A29" s="311"/>
      <c r="B29" s="310"/>
      <c r="C29" s="308"/>
      <c r="D29" s="309"/>
      <c r="E29" s="310"/>
      <c r="F29" s="141"/>
      <c r="G29" s="141"/>
      <c r="H29" s="141"/>
      <c r="I29" s="141"/>
      <c r="J29" s="141"/>
      <c r="K29" s="141"/>
      <c r="L29" s="141"/>
      <c r="M29" s="184"/>
      <c r="O29" s="155" t="s">
        <v>201</v>
      </c>
      <c r="P29" s="155" t="s">
        <v>165</v>
      </c>
    </row>
    <row r="30" spans="1:16" ht="13.5" customHeight="1">
      <c r="A30" s="296"/>
      <c r="B30" s="297"/>
      <c r="C30" s="298"/>
      <c r="D30" s="299"/>
      <c r="E30" s="300"/>
      <c r="F30" s="141"/>
      <c r="G30" s="141"/>
      <c r="H30" s="141"/>
      <c r="I30" s="141"/>
      <c r="J30" s="141"/>
      <c r="K30" s="141"/>
      <c r="L30" s="141"/>
      <c r="M30" s="184"/>
      <c r="O30" s="301" t="s">
        <v>166</v>
      </c>
      <c r="P30" s="303" t="s">
        <v>205</v>
      </c>
    </row>
    <row r="31" spans="1:16" ht="13.5" customHeight="1">
      <c r="A31" s="296"/>
      <c r="B31" s="297"/>
      <c r="C31" s="298"/>
      <c r="D31" s="299"/>
      <c r="E31" s="300"/>
      <c r="F31" s="141"/>
      <c r="G31" s="141"/>
      <c r="H31" s="141"/>
      <c r="I31" s="141"/>
      <c r="J31" s="141"/>
      <c r="K31" s="141"/>
      <c r="L31" s="141"/>
      <c r="M31" s="184"/>
      <c r="O31" s="302"/>
      <c r="P31" s="302"/>
    </row>
    <row r="32" spans="1:16" ht="13.5" customHeight="1">
      <c r="A32" s="304"/>
      <c r="B32" s="297"/>
      <c r="C32" s="298"/>
      <c r="D32" s="299"/>
      <c r="E32" s="300"/>
      <c r="F32" s="141"/>
      <c r="G32" s="141"/>
      <c r="H32" s="141"/>
      <c r="I32" s="141"/>
      <c r="J32" s="141"/>
      <c r="K32" s="141"/>
      <c r="L32" s="141"/>
      <c r="M32" s="184"/>
      <c r="O32" s="156"/>
      <c r="P32" s="153"/>
    </row>
    <row r="33" spans="1:16" ht="13.5" customHeight="1">
      <c r="A33" s="296"/>
      <c r="B33" s="297"/>
      <c r="C33" s="298"/>
      <c r="D33" s="299"/>
      <c r="E33" s="300"/>
      <c r="F33" s="141"/>
      <c r="G33" s="141"/>
      <c r="H33" s="141"/>
      <c r="I33" s="141"/>
      <c r="J33" s="141"/>
      <c r="K33" s="141"/>
      <c r="L33" s="141"/>
      <c r="M33" s="184"/>
      <c r="O33" s="312" t="s">
        <v>204</v>
      </c>
      <c r="P33" s="313"/>
    </row>
    <row r="34" spans="1:16" ht="13.5" customHeight="1">
      <c r="A34" s="296"/>
      <c r="B34" s="297"/>
      <c r="C34" s="298"/>
      <c r="D34" s="299"/>
      <c r="E34" s="300"/>
      <c r="F34" s="141"/>
      <c r="G34" s="141"/>
      <c r="H34" s="141"/>
      <c r="I34" s="141"/>
      <c r="J34" s="141"/>
      <c r="K34" s="141"/>
      <c r="L34" s="141"/>
      <c r="M34" s="184"/>
      <c r="O34" s="313"/>
      <c r="P34" s="313"/>
    </row>
    <row r="35" spans="1:16" ht="13.5" customHeight="1">
      <c r="A35" s="296"/>
      <c r="B35" s="297"/>
      <c r="C35" s="298"/>
      <c r="D35" s="299"/>
      <c r="E35" s="300"/>
      <c r="F35" s="141"/>
      <c r="G35" s="141"/>
      <c r="H35" s="141"/>
      <c r="I35" s="141"/>
      <c r="J35" s="141"/>
      <c r="K35" s="141"/>
      <c r="L35" s="141"/>
      <c r="M35" s="184"/>
      <c r="O35" s="313"/>
      <c r="P35" s="313"/>
    </row>
    <row r="36" spans="1:16" ht="13.5" customHeight="1">
      <c r="A36" s="296"/>
      <c r="B36" s="297"/>
      <c r="C36" s="298"/>
      <c r="D36" s="299"/>
      <c r="E36" s="300"/>
      <c r="F36" s="141"/>
      <c r="G36" s="141"/>
      <c r="H36" s="141"/>
      <c r="I36" s="141"/>
      <c r="J36" s="141"/>
      <c r="K36" s="141"/>
      <c r="L36" s="141"/>
      <c r="M36" s="184"/>
      <c r="O36" s="313"/>
      <c r="P36" s="313"/>
    </row>
    <row r="37" spans="1:16" ht="13.5" customHeight="1">
      <c r="A37" s="352"/>
      <c r="B37" s="361"/>
      <c r="C37" s="334"/>
      <c r="D37" s="354"/>
      <c r="E37" s="335"/>
      <c r="F37" s="141"/>
      <c r="G37" s="141"/>
      <c r="H37" s="141"/>
      <c r="I37" s="141"/>
      <c r="J37" s="141"/>
      <c r="K37" s="141"/>
      <c r="L37" s="141"/>
      <c r="M37" s="184"/>
      <c r="O37" s="313"/>
      <c r="P37" s="313"/>
    </row>
    <row r="38" spans="1:16" ht="13.5" customHeight="1">
      <c r="A38" s="352"/>
      <c r="B38" s="361"/>
      <c r="C38" s="334"/>
      <c r="D38" s="354"/>
      <c r="E38" s="335"/>
      <c r="F38" s="141"/>
      <c r="G38" s="141"/>
      <c r="H38" s="141"/>
      <c r="I38" s="141"/>
      <c r="J38" s="141"/>
      <c r="K38" s="141"/>
      <c r="L38" s="141"/>
      <c r="M38" s="184"/>
      <c r="O38" s="313"/>
      <c r="P38" s="313"/>
    </row>
    <row r="39" spans="1:16" ht="13.5" customHeight="1">
      <c r="A39" s="352"/>
      <c r="B39" s="361"/>
      <c r="C39" s="334"/>
      <c r="D39" s="354"/>
      <c r="E39" s="335"/>
      <c r="F39" s="141"/>
      <c r="G39" s="141"/>
      <c r="H39" s="141"/>
      <c r="I39" s="141"/>
      <c r="J39" s="141"/>
      <c r="K39" s="141"/>
      <c r="L39" s="141"/>
      <c r="M39" s="184"/>
      <c r="O39" s="313"/>
      <c r="P39" s="313"/>
    </row>
    <row r="40" spans="1:16" ht="13.5" customHeight="1">
      <c r="A40" s="311"/>
      <c r="B40" s="310"/>
      <c r="C40" s="308"/>
      <c r="D40" s="309"/>
      <c r="E40" s="310"/>
      <c r="F40" s="141"/>
      <c r="G40" s="141"/>
      <c r="H40" s="141"/>
      <c r="I40" s="141"/>
      <c r="J40" s="141"/>
      <c r="K40" s="141"/>
      <c r="L40" s="141"/>
      <c r="M40" s="184"/>
      <c r="O40" s="319" t="s">
        <v>206</v>
      </c>
      <c r="P40" s="320"/>
    </row>
    <row r="41" spans="1:16" ht="13.5" customHeight="1">
      <c r="A41" s="352"/>
      <c r="B41" s="361"/>
      <c r="C41" s="334"/>
      <c r="D41" s="354"/>
      <c r="E41" s="335"/>
      <c r="F41" s="141"/>
      <c r="G41" s="141"/>
      <c r="H41" s="141"/>
      <c r="I41" s="141"/>
      <c r="J41" s="141"/>
      <c r="K41" s="141"/>
      <c r="L41" s="141"/>
      <c r="M41" s="184"/>
      <c r="O41" s="320"/>
      <c r="P41" s="320"/>
    </row>
    <row r="42" spans="1:16" ht="13.5" customHeight="1">
      <c r="A42" s="352"/>
      <c r="B42" s="361"/>
      <c r="C42" s="334"/>
      <c r="D42" s="354"/>
      <c r="E42" s="335"/>
      <c r="F42" s="141"/>
      <c r="G42" s="141"/>
      <c r="H42" s="141"/>
      <c r="I42" s="141"/>
      <c r="J42" s="141"/>
      <c r="K42" s="141"/>
      <c r="L42" s="141"/>
      <c r="M42" s="184"/>
      <c r="O42" s="320"/>
      <c r="P42" s="320"/>
    </row>
    <row r="43" spans="1:16" ht="13.5" customHeight="1">
      <c r="A43" s="352"/>
      <c r="B43" s="361"/>
      <c r="C43" s="334"/>
      <c r="D43" s="354"/>
      <c r="E43" s="335"/>
      <c r="F43" s="141"/>
      <c r="G43" s="141"/>
      <c r="H43" s="141"/>
      <c r="I43" s="141"/>
      <c r="J43" s="141"/>
      <c r="K43" s="141"/>
      <c r="L43" s="141"/>
      <c r="M43" s="184"/>
      <c r="O43" s="154"/>
      <c r="P43" s="154"/>
    </row>
    <row r="44" spans="1:16" ht="13.5" customHeight="1">
      <c r="A44" s="352"/>
      <c r="B44" s="361"/>
      <c r="C44" s="334"/>
      <c r="D44" s="354"/>
      <c r="E44" s="335"/>
      <c r="F44" s="141"/>
      <c r="G44" s="141"/>
      <c r="H44" s="141"/>
      <c r="I44" s="141"/>
      <c r="J44" s="141"/>
      <c r="K44" s="141"/>
      <c r="L44" s="141"/>
      <c r="M44" s="184"/>
      <c r="O44" s="142" t="s">
        <v>167</v>
      </c>
      <c r="P44" s="142" t="s">
        <v>168</v>
      </c>
    </row>
    <row r="45" spans="1:16" ht="13.5" customHeight="1">
      <c r="A45" s="352"/>
      <c r="B45" s="361"/>
      <c r="C45" s="334"/>
      <c r="D45" s="354"/>
      <c r="E45" s="335"/>
      <c r="F45" s="141"/>
      <c r="G45" s="141"/>
      <c r="H45" s="141"/>
      <c r="I45" s="141"/>
      <c r="J45" s="141"/>
      <c r="K45" s="141"/>
      <c r="L45" s="141"/>
      <c r="M45" s="184"/>
      <c r="O45" s="142" t="s">
        <v>169</v>
      </c>
      <c r="P45" s="143">
        <v>0.065</v>
      </c>
    </row>
    <row r="46" spans="1:16" ht="13.5" customHeight="1">
      <c r="A46" s="352"/>
      <c r="B46" s="353"/>
      <c r="C46" s="334"/>
      <c r="D46" s="354"/>
      <c r="E46" s="335"/>
      <c r="F46" s="141"/>
      <c r="G46" s="141"/>
      <c r="H46" s="141"/>
      <c r="I46" s="141"/>
      <c r="J46" s="141"/>
      <c r="K46" s="141"/>
      <c r="L46" s="141"/>
      <c r="M46" s="184"/>
      <c r="O46" s="142" t="s">
        <v>171</v>
      </c>
      <c r="P46" s="143">
        <v>0.055</v>
      </c>
    </row>
    <row r="47" spans="1:16" ht="13.5" customHeight="1">
      <c r="A47" s="355"/>
      <c r="B47" s="335"/>
      <c r="C47" s="334"/>
      <c r="D47" s="354"/>
      <c r="E47" s="335"/>
      <c r="F47" s="141"/>
      <c r="G47" s="141"/>
      <c r="H47" s="141"/>
      <c r="I47" s="141"/>
      <c r="J47" s="141"/>
      <c r="K47" s="141"/>
      <c r="L47" s="141"/>
      <c r="M47" s="184"/>
      <c r="O47" s="142" t="s">
        <v>176</v>
      </c>
      <c r="P47" s="143">
        <v>0.045</v>
      </c>
    </row>
    <row r="48" spans="1:16" ht="13.5" customHeight="1">
      <c r="A48" s="355"/>
      <c r="B48" s="335"/>
      <c r="C48" s="334"/>
      <c r="D48" s="354"/>
      <c r="E48" s="335"/>
      <c r="F48" s="141"/>
      <c r="G48" s="141"/>
      <c r="H48" s="141"/>
      <c r="I48" s="141"/>
      <c r="J48" s="141"/>
      <c r="K48" s="141"/>
      <c r="L48" s="141"/>
      <c r="M48" s="184"/>
      <c r="O48" s="142"/>
      <c r="P48" s="143"/>
    </row>
    <row r="49" spans="1:16" ht="13.5" customHeight="1">
      <c r="A49" s="352"/>
      <c r="B49" s="353"/>
      <c r="C49" s="334"/>
      <c r="D49" s="354"/>
      <c r="E49" s="335"/>
      <c r="F49" s="141"/>
      <c r="G49" s="141"/>
      <c r="H49" s="141"/>
      <c r="I49" s="141"/>
      <c r="J49" s="141"/>
      <c r="K49" s="141"/>
      <c r="L49" s="141"/>
      <c r="M49" s="184"/>
      <c r="O49" s="142"/>
      <c r="P49" s="143"/>
    </row>
    <row r="50" spans="1:16" ht="13.5" customHeight="1">
      <c r="A50" s="352"/>
      <c r="B50" s="353"/>
      <c r="C50" s="334"/>
      <c r="D50" s="354"/>
      <c r="E50" s="335"/>
      <c r="F50" s="141"/>
      <c r="G50" s="141"/>
      <c r="H50" s="141"/>
      <c r="I50" s="141"/>
      <c r="J50" s="141"/>
      <c r="K50" s="141"/>
      <c r="L50" s="141"/>
      <c r="M50" s="184"/>
      <c r="O50" s="146"/>
      <c r="P50" s="146"/>
    </row>
    <row r="51" spans="1:16" ht="13.5" customHeight="1">
      <c r="A51" s="352"/>
      <c r="B51" s="353"/>
      <c r="C51" s="334"/>
      <c r="D51" s="354"/>
      <c r="E51" s="335"/>
      <c r="F51" s="141"/>
      <c r="G51" s="141"/>
      <c r="H51" s="141"/>
      <c r="I51" s="141"/>
      <c r="J51" s="141"/>
      <c r="K51" s="141"/>
      <c r="L51" s="141"/>
      <c r="M51" s="184"/>
      <c r="O51" s="142"/>
      <c r="P51" s="142"/>
    </row>
    <row r="52" spans="1:16" ht="13.5" customHeight="1" thickBot="1">
      <c r="A52" s="356" t="s">
        <v>224</v>
      </c>
      <c r="B52" s="357"/>
      <c r="C52" s="358" t="s">
        <v>225</v>
      </c>
      <c r="D52" s="359"/>
      <c r="E52" s="360"/>
      <c r="F52" s="185"/>
      <c r="G52" s="185"/>
      <c r="H52" s="185"/>
      <c r="I52" s="185"/>
      <c r="J52" s="185"/>
      <c r="K52" s="185"/>
      <c r="L52" s="185"/>
      <c r="M52" s="186"/>
      <c r="O52" s="142"/>
      <c r="P52" s="143"/>
    </row>
    <row r="53" spans="1:16" ht="18" customHeight="1">
      <c r="A53" s="229" t="s">
        <v>170</v>
      </c>
      <c r="B53" s="230"/>
      <c r="C53" s="230"/>
      <c r="D53" s="230"/>
      <c r="E53" s="230"/>
      <c r="F53" s="230"/>
      <c r="G53" s="230"/>
      <c r="H53" s="230"/>
      <c r="I53" s="230"/>
      <c r="J53" s="230"/>
      <c r="K53" s="230"/>
      <c r="L53" s="230"/>
      <c r="M53" s="231"/>
      <c r="O53" s="142"/>
      <c r="P53" s="143"/>
    </row>
    <row r="54" spans="1:16" ht="18" customHeight="1">
      <c r="A54" s="322" t="s">
        <v>94</v>
      </c>
      <c r="B54" s="324"/>
      <c r="C54" s="324" t="s">
        <v>226</v>
      </c>
      <c r="D54" s="324"/>
      <c r="E54" s="136" t="s">
        <v>172</v>
      </c>
      <c r="F54" s="324" t="s">
        <v>173</v>
      </c>
      <c r="G54" s="324"/>
      <c r="H54" s="324" t="s">
        <v>174</v>
      </c>
      <c r="I54" s="324"/>
      <c r="J54" s="324"/>
      <c r="K54" s="324" t="s">
        <v>175</v>
      </c>
      <c r="L54" s="324"/>
      <c r="M54" s="326"/>
      <c r="O54" s="142"/>
      <c r="P54" s="143"/>
    </row>
    <row r="55" spans="1:16" ht="13.5">
      <c r="A55" s="332"/>
      <c r="B55" s="333"/>
      <c r="C55" s="348"/>
      <c r="D55" s="349"/>
      <c r="E55" s="144"/>
      <c r="F55" s="350"/>
      <c r="G55" s="351"/>
      <c r="H55" s="314"/>
      <c r="I55" s="299"/>
      <c r="J55" s="315"/>
      <c r="K55" s="345"/>
      <c r="L55" s="346"/>
      <c r="M55" s="347"/>
      <c r="O55" s="142"/>
      <c r="P55" s="142"/>
    </row>
    <row r="56" spans="1:13" ht="13.5">
      <c r="A56" s="332"/>
      <c r="B56" s="333"/>
      <c r="C56" s="308"/>
      <c r="D56" s="310"/>
      <c r="E56" s="144"/>
      <c r="F56" s="334"/>
      <c r="G56" s="335"/>
      <c r="H56" s="314"/>
      <c r="I56" s="299"/>
      <c r="J56" s="315"/>
      <c r="K56" s="316"/>
      <c r="L56" s="317"/>
      <c r="M56" s="318"/>
    </row>
    <row r="57" spans="1:13" ht="13.5">
      <c r="A57" s="332"/>
      <c r="B57" s="333"/>
      <c r="C57" s="308"/>
      <c r="D57" s="310"/>
      <c r="E57" s="144"/>
      <c r="F57" s="334"/>
      <c r="G57" s="335"/>
      <c r="H57" s="314"/>
      <c r="I57" s="299"/>
      <c r="J57" s="315"/>
      <c r="K57" s="316"/>
      <c r="L57" s="317"/>
      <c r="M57" s="318"/>
    </row>
    <row r="58" spans="1:16" ht="13.5">
      <c r="A58" s="332"/>
      <c r="B58" s="333"/>
      <c r="C58" s="308"/>
      <c r="D58" s="310"/>
      <c r="E58" s="144"/>
      <c r="F58" s="334"/>
      <c r="G58" s="335"/>
      <c r="H58" s="314"/>
      <c r="I58" s="299"/>
      <c r="J58" s="315"/>
      <c r="K58" s="316"/>
      <c r="L58" s="317"/>
      <c r="M58" s="318"/>
      <c r="O58" s="142"/>
      <c r="P58" s="142"/>
    </row>
    <row r="59" spans="1:16" ht="14.25" thickBot="1">
      <c r="A59" s="336"/>
      <c r="B59" s="337"/>
      <c r="C59" s="338"/>
      <c r="D59" s="339"/>
      <c r="E59" s="187"/>
      <c r="F59" s="340"/>
      <c r="G59" s="341"/>
      <c r="H59" s="342"/>
      <c r="I59" s="343"/>
      <c r="J59" s="344"/>
      <c r="K59" s="327"/>
      <c r="L59" s="328"/>
      <c r="M59" s="329"/>
      <c r="O59" s="142"/>
      <c r="P59" s="142"/>
    </row>
    <row r="60" spans="1:16" ht="39.75" customHeight="1">
      <c r="A60" s="330" t="s">
        <v>202</v>
      </c>
      <c r="B60" s="331"/>
      <c r="C60" s="331"/>
      <c r="D60" s="331"/>
      <c r="E60" s="331"/>
      <c r="F60" s="331"/>
      <c r="G60" s="331"/>
      <c r="H60" s="331"/>
      <c r="I60" s="331"/>
      <c r="J60" s="331"/>
      <c r="K60" s="331"/>
      <c r="L60" s="331"/>
      <c r="M60" s="331"/>
      <c r="O60" s="142"/>
      <c r="P60" s="142"/>
    </row>
    <row r="61" spans="1:13" ht="13.5">
      <c r="A61" s="330"/>
      <c r="B61" s="330"/>
      <c r="C61" s="330"/>
      <c r="D61" s="330"/>
      <c r="E61" s="330"/>
      <c r="F61" s="330"/>
      <c r="G61" s="330"/>
      <c r="H61" s="330"/>
      <c r="I61" s="330"/>
      <c r="J61" s="330"/>
      <c r="K61" s="330"/>
      <c r="L61" s="330"/>
      <c r="M61" s="330"/>
    </row>
    <row r="62" spans="1:13" ht="13.5">
      <c r="A62" s="330"/>
      <c r="B62" s="330"/>
      <c r="C62" s="330"/>
      <c r="D62" s="330"/>
      <c r="E62" s="330"/>
      <c r="F62" s="330"/>
      <c r="G62" s="330"/>
      <c r="H62" s="330"/>
      <c r="I62" s="330"/>
      <c r="J62" s="330"/>
      <c r="K62" s="330"/>
      <c r="L62" s="330"/>
      <c r="M62" s="330"/>
    </row>
  </sheetData>
  <sheetProtection/>
  <mergeCells count="136">
    <mergeCell ref="A25:B25"/>
    <mergeCell ref="C25:E25"/>
    <mergeCell ref="A24:B24"/>
    <mergeCell ref="C24:E24"/>
    <mergeCell ref="C17:E17"/>
    <mergeCell ref="O5:O8"/>
    <mergeCell ref="E5:G7"/>
    <mergeCell ref="E13:G14"/>
    <mergeCell ref="H10:J12"/>
    <mergeCell ref="K10:M12"/>
    <mergeCell ref="P5:P8"/>
    <mergeCell ref="C39:E39"/>
    <mergeCell ref="H5:J7"/>
    <mergeCell ref="K5:M7"/>
    <mergeCell ref="B8:D9"/>
    <mergeCell ref="E8:G9"/>
    <mergeCell ref="H8:J9"/>
    <mergeCell ref="A23:B23"/>
    <mergeCell ref="K8:M9"/>
    <mergeCell ref="B5:D7"/>
    <mergeCell ref="B13:D14"/>
    <mergeCell ref="A41:B41"/>
    <mergeCell ref="C41:E41"/>
    <mergeCell ref="A37:B37"/>
    <mergeCell ref="C37:E37"/>
    <mergeCell ref="A38:B38"/>
    <mergeCell ref="C38:E38"/>
    <mergeCell ref="A39:B39"/>
    <mergeCell ref="C40:E40"/>
    <mergeCell ref="A40:B40"/>
    <mergeCell ref="A17:B17"/>
    <mergeCell ref="C20:E20"/>
    <mergeCell ref="A5:A14"/>
    <mergeCell ref="A42:B42"/>
    <mergeCell ref="C42:E42"/>
    <mergeCell ref="A3:M3"/>
    <mergeCell ref="A27:B27"/>
    <mergeCell ref="C27:E27"/>
    <mergeCell ref="B10:D12"/>
    <mergeCell ref="E10:G12"/>
    <mergeCell ref="A48:B48"/>
    <mergeCell ref="C48:E48"/>
    <mergeCell ref="A49:B49"/>
    <mergeCell ref="C49:E49"/>
    <mergeCell ref="H13:J14"/>
    <mergeCell ref="K13:M14"/>
    <mergeCell ref="A21:B21"/>
    <mergeCell ref="C21:E21"/>
    <mergeCell ref="A19:B19"/>
    <mergeCell ref="A18:B18"/>
    <mergeCell ref="A43:B43"/>
    <mergeCell ref="C43:E43"/>
    <mergeCell ref="A44:B44"/>
    <mergeCell ref="C44:E44"/>
    <mergeCell ref="A45:B45"/>
    <mergeCell ref="C45:E45"/>
    <mergeCell ref="A46:B46"/>
    <mergeCell ref="C46:E46"/>
    <mergeCell ref="A47:B47"/>
    <mergeCell ref="C47:E47"/>
    <mergeCell ref="A52:B52"/>
    <mergeCell ref="C52:E52"/>
    <mergeCell ref="A50:B50"/>
    <mergeCell ref="C50:E50"/>
    <mergeCell ref="A51:B51"/>
    <mergeCell ref="C51:E51"/>
    <mergeCell ref="A55:B55"/>
    <mergeCell ref="C55:D55"/>
    <mergeCell ref="F55:G55"/>
    <mergeCell ref="H55:J55"/>
    <mergeCell ref="A53:M53"/>
    <mergeCell ref="A54:B54"/>
    <mergeCell ref="C54:D54"/>
    <mergeCell ref="F54:G54"/>
    <mergeCell ref="H54:J54"/>
    <mergeCell ref="K54:M54"/>
    <mergeCell ref="A59:B59"/>
    <mergeCell ref="C59:D59"/>
    <mergeCell ref="F59:G59"/>
    <mergeCell ref="H59:J59"/>
    <mergeCell ref="K55:M55"/>
    <mergeCell ref="A56:B56"/>
    <mergeCell ref="C56:D56"/>
    <mergeCell ref="F56:G56"/>
    <mergeCell ref="H56:J56"/>
    <mergeCell ref="K56:M56"/>
    <mergeCell ref="K59:M59"/>
    <mergeCell ref="A60:M62"/>
    <mergeCell ref="A57:B57"/>
    <mergeCell ref="C57:D57"/>
    <mergeCell ref="F57:G57"/>
    <mergeCell ref="H57:J57"/>
    <mergeCell ref="K57:M57"/>
    <mergeCell ref="A58:B58"/>
    <mergeCell ref="C58:D58"/>
    <mergeCell ref="F58:G58"/>
    <mergeCell ref="O33:P39"/>
    <mergeCell ref="H58:J58"/>
    <mergeCell ref="K58:M58"/>
    <mergeCell ref="O40:P42"/>
    <mergeCell ref="O11:O16"/>
    <mergeCell ref="P11:P16"/>
    <mergeCell ref="A15:M15"/>
    <mergeCell ref="A16:B16"/>
    <mergeCell ref="C16:E16"/>
    <mergeCell ref="F16:M16"/>
    <mergeCell ref="A33:B33"/>
    <mergeCell ref="C33:E33"/>
    <mergeCell ref="C26:E26"/>
    <mergeCell ref="C19:E19"/>
    <mergeCell ref="C18:E18"/>
    <mergeCell ref="A30:B30"/>
    <mergeCell ref="C30:E30"/>
    <mergeCell ref="A20:B20"/>
    <mergeCell ref="A22:B22"/>
    <mergeCell ref="C22:E22"/>
    <mergeCell ref="A32:B32"/>
    <mergeCell ref="C32:E32"/>
    <mergeCell ref="O18:O26"/>
    <mergeCell ref="P18:P26"/>
    <mergeCell ref="A26:B26"/>
    <mergeCell ref="C28:E28"/>
    <mergeCell ref="C29:E29"/>
    <mergeCell ref="A29:B29"/>
    <mergeCell ref="A28:B28"/>
    <mergeCell ref="C23:E23"/>
    <mergeCell ref="A36:B36"/>
    <mergeCell ref="C36:E36"/>
    <mergeCell ref="O30:O31"/>
    <mergeCell ref="P30:P31"/>
    <mergeCell ref="A34:B34"/>
    <mergeCell ref="C34:E34"/>
    <mergeCell ref="A35:B35"/>
    <mergeCell ref="C35:E35"/>
    <mergeCell ref="A31:B31"/>
    <mergeCell ref="C31:E31"/>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90" r:id="rId3"/>
  <colBreaks count="1" manualBreakCount="1">
    <brk id="14" max="5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yourname</cp:lastModifiedBy>
  <cp:lastPrinted>2016-03-29T07:29:36Z</cp:lastPrinted>
  <dcterms:created xsi:type="dcterms:W3CDTF">2006-10-24T02:43:33Z</dcterms:created>
  <dcterms:modified xsi:type="dcterms:W3CDTF">2016-04-01T04:09:03Z</dcterms:modified>
  <cp:category/>
  <cp:version/>
  <cp:contentType/>
  <cp:contentStatus/>
</cp:coreProperties>
</file>