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0"/>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様式２（ｓｈ１）'!$B$1:$G$48</definedName>
    <definedName name="_xlnm.Print_Area" localSheetId="1">'応募申請　様式２（ｓｈ２）'!$A$1:$J$39</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 </author>
    <author>yourname</author>
  </authors>
  <commentList>
    <comment ref="B39" authorId="0">
      <text>
        <r>
          <rPr>
            <sz val="9"/>
            <rFont val="ＭＳ Ｐゴシック"/>
            <family val="3"/>
          </rPr>
          <t>※</t>
        </r>
        <r>
          <rPr>
            <i/>
            <sz val="9"/>
            <rFont val="ＭＳ Ｐゴシック"/>
            <family val="3"/>
          </rPr>
          <t>様式３の「購入予定の主な財産の内訳（一品、一組又は一式の価格が50万円以上のもの）」と整合するよう、概要等を整理してください。</t>
        </r>
      </text>
    </comment>
    <comment ref="F44" authorId="1">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 ref="G41" authorId="1">
      <text>
        <r>
          <rPr>
            <sz val="9"/>
            <rFont val="ＭＳ Ｐゴシック"/>
            <family val="3"/>
          </rPr>
          <t>※</t>
        </r>
        <r>
          <rPr>
            <i/>
            <sz val="9"/>
            <rFont val="ＭＳ Ｐゴシック"/>
            <family val="3"/>
          </rPr>
          <t>年間のトン当たり削減費用を法定耐用年数で割った値です。</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s>
  <commentList>
    <comment ref="A51"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<sst xmlns="http://schemas.openxmlformats.org/spreadsheetml/2006/main" count="309" uniqueCount="249">
  <si>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</si>
  <si>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</si>
  <si>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</si>
  <si>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</si>
  <si>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</si>
  <si>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</si>
  <si>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</si>
  <si>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</si>
  <si>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</si>
  <si>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</si>
  <si>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</si>
  <si>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</si>
  <si>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</si>
  <si>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</si>
  <si>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</si>
  <si>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</si>
  <si>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</si>
  <si>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</si>
  <si>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</si>
  <si>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</si>
  <si>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</si>
  <si>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</si>
  <si>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</si>
  <si>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</si>
  <si>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</si>
  <si>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</si>
  <si>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</si>
  <si>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</si>
  <si>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</si>
  <si>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</si>
  <si>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</si>
  <si>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</si>
  <si>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</si>
  <si>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</si>
  <si>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</si>
  <si>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</si>
  <si>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</si>
  <si>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</si>
  <si>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</si>
  <si>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</si>
  <si>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</si>
  <si>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</si>
  <si>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</si>
  <si>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</si>
  <si>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</si>
  <si>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</si>
  <si>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</si>
  <si>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</si>
  <si>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</si>
  <si>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</si>
  <si>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</si>
  <si>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</si>
  <si>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</si>
  <si>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</si>
  <si>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</si>
  <si>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</si>
  <si>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</si>
  <si>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</si>
  <si>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</si>
  <si>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</si>
  <si>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</si>
  <si>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</si>
  <si>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</si>
  <si>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</si>
  <si>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</si>
  <si>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</si>
  <si>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</si>
  <si>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</si>
  <si>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</si>
  <si>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</si>
  <si>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</si>
  <si>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</si>
  <si>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</si>
  <si>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</si>
  <si>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</si>
  <si>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</si>
  <si>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</si>
  <si>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</si>
  <si>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</si>
  <si>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</si>
  <si>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</si>
  <si>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</si>
  <si>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</si>
  <si>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</si>
  <si>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</si>
  <si>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</si>
  <si>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</si>
  <si>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</si>
  <si>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</si>
  <si>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</si>
  <si>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</si>
  <si>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</si>
  <si>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</si>
  <si>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</si>
  <si>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</si>
  <si>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</si>
  <si>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</si>
  <si>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</si>
  <si>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</si>
  <si>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</si>
  <si>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</si>
  <si>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</si>
  <si>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</si>
  <si>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</si>
  <si>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数量</t>
  </si>
  <si>
    <t>単価</t>
  </si>
  <si>
    <t>金額</t>
  </si>
  <si>
    <t>購入予定時期</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</si>
  <si>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</si>
  <si>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</si>
  <si>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</si>
  <si>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</si>
  <si>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</si>
  <si>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</si>
  <si>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</si>
  <si>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</si>
  <si>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</si>
  <si>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</si>
  <si>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</si>
  <si>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</si>
  <si>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</si>
  <si>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</si>
  <si>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</si>
  <si>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</si>
  <si>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</si>
  <si>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</si>
  <si>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</si>
  <si>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</si>
  <si>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</si>
  <si>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</si>
  <si>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</si>
  <si>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</si>
  <si>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</si>
  <si>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</si>
  <si>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仕様（型式）</t>
  </si>
  <si>
    <t>(4)補助対象経費
　　支出予定額</t>
  </si>
  <si>
    <t>(4)補助対象経費支出予定額（注１）</t>
  </si>
  <si>
    <r>
      <t>事業担当者</t>
    </r>
    <r>
      <rPr>
        <sz val="11"/>
        <rFont val="ＭＳ Ｐ明朝"/>
        <family val="1"/>
      </rPr>
      <t>（事業の窓口となる方）</t>
    </r>
  </si>
  <si>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</si>
  <si>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企業規模</t>
  </si>
  <si>
    <t>事業者</t>
  </si>
  <si>
    <t>資本金</t>
  </si>
  <si>
    <t>従業員数</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</si>
  <si>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</si>
  <si>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</si>
  <si>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</si>
  <si>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</si>
  <si>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</si>
  <si>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</si>
  <si>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</si>
  <si>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</si>
  <si>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</si>
  <si>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</si>
  <si>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</si>
  <si>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</si>
  <si>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</si>
  <si>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</si>
  <si>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</si>
  <si>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</si>
  <si>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</si>
  <si>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</si>
  <si>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</si>
  <si>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</si>
  <si>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</si>
  <si>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</si>
  <si>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</si>
  <si>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</si>
  <si>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</si>
  <si>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</si>
  <si>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</si>
  <si>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</si>
  <si>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</si>
  <si>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</si>
  <si>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</si>
  <si>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</si>
  <si>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</si>
  <si>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　　　　　　　　　　　　）</t>
  </si>
  <si>
    <t>様式３（５）
国庫補助
基本予定額
（円）</t>
  </si>
  <si>
    <r>
      <t xml:space="preserve">ﾄﾝ当たり削減費用
（円/t）
</t>
    </r>
    <r>
      <rPr>
        <sz val="8"/>
        <rFont val="ＭＳ Ｐ明朝"/>
        <family val="1"/>
      </rPr>
      <t>（国庫補助基本予定額）÷
（合計削減量（年間）*耐用年数）</t>
    </r>
  </si>
  <si>
    <t>法定耐用年数
（年）</t>
  </si>
  <si>
    <t>該当する小売電気事業者の電力換算値をご使用ください。</t>
  </si>
  <si>
    <t>％</t>
  </si>
  <si>
    <r>
      <t>(5)に次の補助率を乗じて得た額です。ただし、算出された額に1,000円未満の端数が生じた場合は切り捨ててください。
補助率：</t>
    </r>
    <r>
      <rPr>
        <sz val="10"/>
        <color indexed="10"/>
        <rFont val="ＭＳ Ｐゴシック"/>
        <family val="3"/>
      </rPr>
      <t>１／３以下</t>
    </r>
  </si>
  <si>
    <t>＜補助事業の確実な実施＞</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</si>
  <si>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</si>
  <si>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</si>
  <si>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</si>
  <si>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</si>
  <si>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</si>
  <si>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</si>
  <si>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</si>
  <si>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</si>
  <si>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</si>
  <si>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</si>
  <si>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</si>
  <si>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</si>
  <si>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t>⑦電力換算値（注４）</t>
  </si>
  <si>
    <r>
      <t>型番</t>
    </r>
    <r>
      <rPr>
        <sz val="11"/>
        <rFont val="ＭＳ Ｐゴシック"/>
        <family val="3"/>
      </rPr>
      <t>、台数等</t>
    </r>
  </si>
  <si>
    <r>
      <t>型番</t>
    </r>
    <r>
      <rPr>
        <sz val="11"/>
        <rFont val="ＭＳ Ｐゴシック"/>
        <family val="3"/>
      </rPr>
      <t>、台数等</t>
    </r>
  </si>
  <si>
    <r>
      <t>（小売電気事業者</t>
    </r>
    <r>
      <rPr>
        <sz val="11"/>
        <rFont val="ＭＳ Ｐゴシック"/>
        <family val="3"/>
      </rPr>
      <t>名等）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</si>
  <si>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</si>
  <si>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</si>
  <si>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</si>
  <si>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</si>
  <si>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</si>
  <si>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</si>
  <si>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</si>
  <si>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</si>
  <si>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</si>
  <si>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</si>
  <si>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</si>
  <si>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</si>
  <si>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</si>
  <si>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</si>
  <si>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</si>
  <si>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</si>
  <si>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</si>
  <si>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</si>
  <si>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</si>
  <si>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</si>
  <si>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</si>
  <si>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</si>
  <si>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</si>
  <si>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</si>
  <si>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</si>
  <si>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</si>
  <si>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</si>
  <si>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</si>
  <si>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</si>
  <si>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r>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（注４）</t>
    </r>
    <r>
      <rPr>
        <b/>
        <sz val="10"/>
        <rFont val="ＭＳ Ｐゴシック"/>
        <family val="3"/>
      </rPr>
      <t>平成30年12月27日環境省発表資料「平成29年度の電気事業者ごとの基礎排出係数・調整後排出計数等の公表について（お知らせ）」</t>
    </r>
    <r>
      <rPr>
        <sz val="10"/>
        <rFont val="ＭＳ Ｐゴシック"/>
        <family val="3"/>
      </rPr>
      <t>の事業者別排出係数等一覧表の基礎排出係数をご記入ください。該当事業者が一覧にない場合は、代替値をご記入ください。</t>
    </r>
  </si>
  <si>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</si>
  <si>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</si>
  <si>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</si>
  <si>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</si>
  <si>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該当する小売電気事業者の名称を記載してください。
メニュー別係数を利用している場合にはそのメニューの名称も記載してください。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</si>
  <si>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</si>
  <si>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</si>
  <si>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</si>
  <si>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</si>
  <si>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</si>
  <si>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</si>
  <si>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</si>
  <si>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</si>
  <si>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</si>
  <si>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</si>
  <si>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</si>
  <si>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r>
      <rPr>
        <sz val="10"/>
        <rFont val="ＭＳ Ｐ明朝"/>
        <family val="1"/>
      </rPr>
      <t xml:space="preserve">【導入効果の周知】　下記の項目から該当する項目を選択してください。（複数回答可）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t>
    </r>
    <r>
      <rPr>
        <strike/>
        <sz val="10"/>
        <rFont val="ＭＳ Ｐ明朝"/>
        <family val="1"/>
      </rPr>
      <t xml:space="preserve">
</t>
    </r>
  </si>
  <si>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</si>
  <si>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 xml:space="preserve">【温室効果ガス削減効果の把握方法】　下記の項目から該当する１項目を選択してください。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</si>
</sst>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s>
  <fonts count="63">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0"/>
      <color indexed="10"/>
      <name val="ＭＳ Ｐゴシック"/>
      <family val="3"/>
    </font>
    <font>
      <b/>
      <sz val="10"/>
      <name val="ＭＳ Ｐゴシック"/>
      <family val="3"/>
    </font>
    <font>
      <strike/>
      <sz val="1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Calibri"/>
      <family val="2"/>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style="medium"/>
      <top style="medium"/>
      <bottom style="thin"/>
    </border>
    <border>
      <left style="thin"/>
      <right style="medium"/>
      <top style="thin"/>
      <bottom style="thin"/>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thin"/>
      <bottom style="medium"/>
    </border>
    <border>
      <left/>
      <right style="medium"/>
      <top style="thin"/>
      <bottom style="medium"/>
    </border>
    <border>
      <left style="thin"/>
      <right style="thin"/>
      <top style="thin"/>
      <bottom style="medium"/>
    </border>
    <border>
      <left style="thin"/>
      <right style="thin"/>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thin"/>
      <bottom style="hair"/>
    </border>
    <border>
      <left style="thin"/>
      <right style="medium"/>
      <top style="thin"/>
      <bottom style="hair"/>
    </border>
    <border>
      <left style="medium"/>
      <right style="thin"/>
      <top style="hair"/>
      <bottom style="thin"/>
    </border>
    <border>
      <left>
        <color indexed="63"/>
      </left>
      <right style="thin"/>
      <top style="medium"/>
      <bottom style="thin"/>
    </border>
    <border>
      <left/>
      <right style="thin"/>
      <top style="thin"/>
      <bottom/>
    </border>
    <border>
      <left style="thin"/>
      <right style="medium"/>
      <top style="thin"/>
      <bottom>
        <color indexed="63"/>
      </bottom>
    </border>
    <border>
      <left style="medium"/>
      <right style="medium"/>
      <top style="thin"/>
      <bottom style="medium"/>
    </border>
    <border>
      <left/>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hair"/>
      <bottom style="thin"/>
    </border>
    <border>
      <left style="medium"/>
      <right style="thin"/>
      <top style="thin"/>
      <bottom style="medium"/>
    </border>
    <border>
      <left style="thin"/>
      <right/>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color indexed="63"/>
      </left>
      <right style="medium"/>
      <top style="medium"/>
      <bottom style="thin"/>
    </border>
    <border>
      <left>
        <color indexed="63"/>
      </left>
      <right style="medium"/>
      <top style="thin"/>
      <bottom style="thin"/>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style="thin"/>
    </border>
    <border>
      <left>
        <color indexed="63"/>
      </left>
      <right>
        <color indexed="63"/>
      </right>
      <top style="thin"/>
      <bottom style="thin"/>
    </border>
    <border>
      <left style="medium"/>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right style="medium"/>
      <top style="thin"/>
      <bottom/>
    </border>
    <border>
      <left/>
      <right style="medium"/>
      <top/>
      <bottom style="thin"/>
    </border>
    <border>
      <left style="thin"/>
      <right/>
      <top style="medium"/>
      <bottom/>
    </border>
    <border>
      <left style="thin"/>
      <right/>
      <top/>
      <bottom style="thin"/>
    </border>
    <border>
      <left style="thin"/>
      <right/>
      <top style="medium"/>
      <bottom style="thin"/>
    </border>
    <border>
      <left style="thin"/>
      <right style="thin"/>
      <top style="medium"/>
      <bottom>
        <color indexed="63"/>
      </bottom>
    </border>
    <border>
      <left style="thin"/>
      <right style="thin"/>
      <top>
        <color indexed="63"/>
      </top>
      <bottom style="medium"/>
    </border>
    <border>
      <left style="medium"/>
      <right/>
      <top style="medium"/>
      <bottom/>
    </border>
    <border>
      <left>
        <color indexed="63"/>
      </left>
      <right style="thin"/>
      <top style="medium"/>
      <bottom>
        <color indexed="63"/>
      </bottom>
    </border>
    <border>
      <left style="medium"/>
      <right/>
      <top/>
      <bottom style="medium"/>
    </border>
    <border>
      <left/>
      <right style="thin"/>
      <top/>
      <bottom style="medium"/>
    </border>
    <border>
      <left style="medium"/>
      <right style="thin"/>
      <top style="medium"/>
      <bottom/>
    </border>
    <border>
      <left style="medium"/>
      <right style="thin"/>
      <top>
        <color indexed="63"/>
      </top>
      <bottom style="thin"/>
    </border>
    <border>
      <left style="thin"/>
      <right style="thin"/>
      <top style="thin"/>
      <bottom/>
    </border>
    <border>
      <left style="thin"/>
      <right/>
      <top style="thin"/>
      <bottom/>
    </border>
    <border>
      <left style="medium"/>
      <right style="thin"/>
      <top style="thin"/>
      <bottom>
        <color indexed="63"/>
      </bottom>
    </border>
    <border>
      <left style="medium"/>
      <right style="thin"/>
      <top/>
      <bottom/>
    </border>
    <border>
      <left style="medium"/>
      <right style="thin"/>
      <top style="medium"/>
      <bottom style="thin"/>
    </border>
    <border>
      <left/>
      <right style="hair"/>
      <top/>
      <bottom/>
    </border>
    <border>
      <left style="hair"/>
      <right style="hair"/>
      <top/>
      <bottom/>
    </border>
    <border>
      <left style="hair"/>
      <right/>
      <top/>
      <bottom/>
    </border>
    <border>
      <left style="thin"/>
      <right style="hair"/>
      <top/>
      <bottom/>
    </border>
    <border>
      <left style="hair"/>
      <right style="medium"/>
      <top/>
      <bottom/>
    </border>
    <border>
      <left style="thin"/>
      <right style="medium"/>
      <top>
        <color indexed="63"/>
      </top>
      <bottom>
        <color indexed="63"/>
      </bottom>
    </border>
    <border>
      <left style="thin"/>
      <right/>
      <top/>
      <bottom style="medium"/>
    </border>
    <border>
      <left style="medium"/>
      <right style="hair"/>
      <top/>
      <bottom/>
    </border>
    <border>
      <left/>
      <right style="medium"/>
      <top/>
      <bottom style="medium"/>
    </border>
    <border>
      <left/>
      <right style="medium"/>
      <top style="medium"/>
      <bottom/>
    </border>
    <border>
      <left style="hair"/>
      <right style="thin"/>
      <top/>
      <bottom/>
    </border>
    <border>
      <left style="medium"/>
      <right style="thin"/>
      <top/>
      <bottom style="medium"/>
    </border>
    <border>
      <left/>
      <right style="hair"/>
      <top/>
      <bottom style="medium"/>
    </border>
    <border>
      <left style="hair"/>
      <right style="hair"/>
      <top/>
      <bottom style="medium"/>
    </border>
    <border>
      <left style="hair"/>
      <right/>
      <top/>
      <bottom style="medium"/>
    </border>
    <border>
      <left style="thin"/>
      <right style="hair"/>
      <top/>
      <bottom style="medium"/>
    </border>
    <border>
      <left style="hair"/>
      <right style="medium"/>
      <top/>
      <bottom style="medium"/>
    </border>
    <border>
      <left style="thin"/>
      <right style="hair"/>
      <top style="thin"/>
      <bottom/>
    </border>
    <border>
      <left style="hair"/>
      <right style="hair"/>
      <top style="thin"/>
      <bottom/>
    </border>
    <border>
      <left style="hair"/>
      <right style="medium"/>
      <top style="thin"/>
      <bottom/>
    </border>
    <border>
      <left style="thin"/>
      <right style="thin"/>
      <top style="medium"/>
      <bottom style="thin"/>
    </border>
    <border>
      <left style="medium"/>
      <right>
        <color indexed="63"/>
      </right>
      <top style="medium"/>
      <bottom style="hair"/>
    </border>
    <border>
      <left>
        <color indexed="63"/>
      </left>
      <right style="thin"/>
      <top style="medium"/>
      <bottom style="hair"/>
    </border>
    <border>
      <left style="thin"/>
      <right/>
      <top style="medium"/>
      <bottom style="hair"/>
    </border>
    <border>
      <left>
        <color indexed="63"/>
      </left>
      <right>
        <color indexed="63"/>
      </right>
      <top style="medium"/>
      <bottom style="hair"/>
    </border>
    <border>
      <left>
        <color indexed="63"/>
      </left>
      <right style="medium"/>
      <top style="medium"/>
      <bottom style="hair"/>
    </border>
    <border>
      <left style="medium"/>
      <right/>
      <top style="hair"/>
      <bottom style="thin"/>
    </border>
    <border>
      <left/>
      <right style="thin"/>
      <top style="hair"/>
      <bottom style="thin"/>
    </border>
    <border>
      <left style="thin"/>
      <right/>
      <top style="hair"/>
      <bottom style="thin"/>
    </border>
    <border>
      <left>
        <color indexed="63"/>
      </left>
      <right>
        <color indexed="63"/>
      </right>
      <top style="hair"/>
      <bottom style="thin"/>
    </border>
    <border>
      <left>
        <color indexed="63"/>
      </left>
      <right style="medium"/>
      <top style="hair"/>
      <bottom style="thin"/>
    </border>
    <border>
      <left style="medium"/>
      <right/>
      <top style="thin"/>
      <bottom style="hair"/>
    </border>
    <border>
      <left/>
      <right style="thin"/>
      <top style="thin"/>
      <bottom style="hair"/>
    </border>
    <border>
      <left style="thin"/>
      <right/>
      <top style="thin"/>
      <bottom style="hair"/>
    </border>
    <border>
      <left>
        <color indexed="63"/>
      </left>
      <right>
        <color indexed="63"/>
      </right>
      <top style="thin"/>
      <bottom style="hair"/>
    </border>
    <border>
      <left>
        <color indexed="63"/>
      </left>
      <right style="medium"/>
      <top style="thin"/>
      <bottom style="hair"/>
    </border>
    <border>
      <left style="medium"/>
      <right/>
      <top style="hair"/>
      <bottom style="medium"/>
    </border>
    <border>
      <left/>
      <right style="thin"/>
      <top style="hair"/>
      <bottom style="medium"/>
    </border>
    <border>
      <left style="thin"/>
      <right/>
      <top style="hair"/>
      <bottom style="medium"/>
    </border>
    <border>
      <left/>
      <right/>
      <top style="hair"/>
      <bottom style="medium"/>
    </border>
    <border>
      <left/>
      <right style="medium"/>
      <top style="hair"/>
      <bottom style="medium"/>
    </border>
    <border>
      <left style="medium"/>
      <right style="thin"/>
      <top style="hair"/>
      <bottom style="hair"/>
    </border>
    <border>
      <left style="medium"/>
      <right style="thin"/>
      <top style="hair"/>
      <bottom style="medium"/>
    </border>
    <border>
      <left style="thin"/>
      <right style="thin"/>
      <top style="hair"/>
      <bottom style="medium"/>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31" borderId="0" applyNumberFormat="0" applyBorder="0" applyAlignment="0" applyProtection="0"/>
  </cellStyleXfs>
  <cellXfs count="431">
    <xf numFmtId="0" fontId="0" fillId="0" borderId="0" xfId="0" applyAlignment="1">
      <alignmen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8" fillId="0" borderId="0" xfId="0" applyFont="1" applyAlignment="1">
      <alignment horizontal="left" vertical="center" indent="1"/>
    </xf>
    <xf numFmtId="0" fontId="8"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10"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5"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0" xfId="0" applyFont="1" applyAlignment="1">
      <alignment vertical="center"/>
    </xf>
    <xf numFmtId="0" fontId="10" fillId="0" borderId="14" xfId="0" applyFont="1" applyBorder="1" applyAlignment="1">
      <alignment horizontal="center" vertical="center"/>
    </xf>
    <xf numFmtId="0" fontId="4" fillId="0" borderId="14" xfId="0" applyFont="1" applyBorder="1" applyAlignment="1">
      <alignment vertical="center"/>
    </xf>
    <xf numFmtId="0" fontId="10" fillId="0" borderId="14" xfId="0" applyFont="1" applyBorder="1" applyAlignment="1">
      <alignment vertical="center"/>
    </xf>
    <xf numFmtId="0" fontId="4" fillId="0" borderId="14" xfId="0" applyFont="1" applyBorder="1" applyAlignment="1" quotePrefix="1">
      <alignment horizontal="left" vertical="center"/>
    </xf>
    <xf numFmtId="0" fontId="4" fillId="0" borderId="0" xfId="0" applyFont="1" applyAlignment="1">
      <alignment vertical="center"/>
    </xf>
    <xf numFmtId="180" fontId="4" fillId="0" borderId="0" xfId="0" applyNumberFormat="1" applyFont="1" applyAlignment="1">
      <alignment horizontal="left" vertical="center"/>
    </xf>
    <xf numFmtId="0" fontId="10" fillId="0" borderId="22" xfId="0" applyFont="1" applyBorder="1" applyAlignment="1">
      <alignment horizontal="center" vertical="center"/>
    </xf>
    <xf numFmtId="0" fontId="4" fillId="0" borderId="0" xfId="0" applyFont="1" applyAlignment="1">
      <alignment horizontal="left" vertical="center" wrapText="1"/>
    </xf>
    <xf numFmtId="181" fontId="10" fillId="0" borderId="22" xfId="0" applyNumberFormat="1" applyFont="1" applyBorder="1" applyAlignment="1">
      <alignment horizontal="right" vertical="center"/>
    </xf>
    <xf numFmtId="181" fontId="10" fillId="0" borderId="0" xfId="0" applyNumberFormat="1" applyFont="1" applyAlignment="1">
      <alignment horizontal="right" vertical="center"/>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23"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9" fillId="0" borderId="0" xfId="0" applyNumberFormat="1" applyFont="1" applyAlignment="1">
      <alignment vertical="center" wrapText="1"/>
    </xf>
    <xf numFmtId="0" fontId="4" fillId="0" borderId="24" xfId="0" applyFont="1" applyBorder="1" applyAlignment="1" quotePrefix="1">
      <alignment horizontal="left" vertical="center"/>
    </xf>
    <xf numFmtId="0" fontId="4" fillId="0" borderId="24" xfId="0" applyFont="1" applyBorder="1" applyAlignment="1">
      <alignment vertical="center"/>
    </xf>
    <xf numFmtId="0" fontId="4" fillId="0" borderId="18" xfId="0" applyFont="1" applyBorder="1" applyAlignment="1">
      <alignment vertical="center"/>
    </xf>
    <xf numFmtId="0" fontId="4" fillId="0" borderId="25" xfId="0" applyFont="1" applyBorder="1" applyAlignment="1">
      <alignment vertical="center"/>
    </xf>
    <xf numFmtId="181" fontId="10" fillId="0" borderId="26" xfId="0" applyNumberFormat="1" applyFont="1" applyBorder="1" applyAlignment="1">
      <alignment horizontal="right" vertical="center"/>
    </xf>
    <xf numFmtId="0" fontId="10" fillId="0" borderId="26" xfId="0" applyFont="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19" xfId="0" applyFont="1" applyBorder="1" applyAlignment="1">
      <alignment horizontal="center" vertical="center"/>
    </xf>
    <xf numFmtId="0" fontId="10" fillId="0" borderId="2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0" xfId="0" applyFont="1" applyBorder="1" applyAlignment="1">
      <alignment horizontal="center" vertical="center" shrinkToFit="1"/>
    </xf>
    <xf numFmtId="0" fontId="7" fillId="0" borderId="26"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31" xfId="49" applyNumberFormat="1" applyFont="1" applyBorder="1" applyAlignment="1">
      <alignment horizontal="center" vertical="center"/>
    </xf>
    <xf numFmtId="38" fontId="12" fillId="0" borderId="31" xfId="49" applyFont="1" applyBorder="1" applyAlignment="1">
      <alignment horizontal="center" vertical="center"/>
    </xf>
    <xf numFmtId="0" fontId="10" fillId="0" borderId="31" xfId="0" applyFont="1" applyBorder="1" applyAlignment="1">
      <alignment vertical="center" wrapText="1"/>
    </xf>
    <xf numFmtId="0" fontId="10" fillId="0" borderId="31"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0" xfId="0" applyAlignment="1">
      <alignment/>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2" xfId="0" applyFont="1" applyBorder="1" applyAlignment="1">
      <alignment vertical="center"/>
    </xf>
    <xf numFmtId="0" fontId="1" fillId="0" borderId="34" xfId="0" applyFont="1" applyBorder="1" applyAlignment="1">
      <alignment vertical="center"/>
    </xf>
    <xf numFmtId="0" fontId="1" fillId="0" borderId="34" xfId="0" applyFont="1" applyBorder="1" applyAlignment="1">
      <alignment horizontal="left" vertical="center"/>
    </xf>
    <xf numFmtId="0" fontId="1" fillId="0" borderId="35" xfId="0" applyFont="1" applyBorder="1" applyAlignment="1" quotePrefix="1">
      <alignment horizontal="left" vertical="center"/>
    </xf>
    <xf numFmtId="0" fontId="1" fillId="0" borderId="36" xfId="0" applyFont="1" applyBorder="1" applyAlignment="1">
      <alignment horizontal="left" vertical="center"/>
    </xf>
    <xf numFmtId="0" fontId="1" fillId="0" borderId="35" xfId="0" applyFont="1" applyBorder="1" applyAlignment="1" quotePrefix="1">
      <alignment vertical="center"/>
    </xf>
    <xf numFmtId="0" fontId="1" fillId="0" borderId="37" xfId="0" applyFont="1" applyBorder="1" applyAlignment="1">
      <alignment horizontal="left" vertical="center"/>
    </xf>
    <xf numFmtId="0" fontId="1" fillId="0" borderId="35" xfId="0" applyFont="1" applyBorder="1" applyAlignment="1">
      <alignment horizontal="left" vertical="center"/>
    </xf>
    <xf numFmtId="0" fontId="0" fillId="0" borderId="35" xfId="0" applyBorder="1" applyAlignment="1" quotePrefix="1">
      <alignment vertical="center"/>
    </xf>
    <xf numFmtId="0" fontId="1" fillId="0" borderId="38" xfId="0" applyFont="1" applyBorder="1" applyAlignment="1" quotePrefix="1">
      <alignment horizontal="left" vertical="center"/>
    </xf>
    <xf numFmtId="0" fontId="1" fillId="0" borderId="39" xfId="0" applyFont="1" applyBorder="1" applyAlignment="1">
      <alignment horizontal="center" vertical="center"/>
    </xf>
    <xf numFmtId="0" fontId="1" fillId="0" borderId="38" xfId="0" applyFont="1" applyBorder="1" applyAlignment="1" quotePrefix="1">
      <alignment vertical="center"/>
    </xf>
    <xf numFmtId="0" fontId="1" fillId="0" borderId="40" xfId="0" applyFont="1" applyBorder="1" applyAlignment="1">
      <alignment horizontal="left" vertical="center"/>
    </xf>
    <xf numFmtId="0" fontId="1" fillId="0" borderId="40" xfId="0" applyFont="1" applyBorder="1" applyAlignment="1">
      <alignment vertical="center"/>
    </xf>
    <xf numFmtId="0" fontId="10" fillId="0" borderId="41" xfId="0" applyFont="1" applyBorder="1" applyAlignment="1">
      <alignment horizontal="center" vertical="center"/>
    </xf>
    <xf numFmtId="0" fontId="10" fillId="0" borderId="42" xfId="0" applyFont="1" applyBorder="1" applyAlignment="1">
      <alignment vertical="center" wrapText="1" shrinkToFit="1"/>
    </xf>
    <xf numFmtId="0" fontId="10" fillId="0" borderId="43" xfId="0" applyFont="1" applyBorder="1" applyAlignment="1">
      <alignment vertical="center" wrapText="1"/>
    </xf>
    <xf numFmtId="0" fontId="10" fillId="0" borderId="44" xfId="0" applyFont="1" applyBorder="1" applyAlignment="1">
      <alignment vertical="center" wrapText="1"/>
    </xf>
    <xf numFmtId="0" fontId="10" fillId="0" borderId="45" xfId="0" applyFont="1" applyBorder="1" applyAlignment="1">
      <alignment vertical="center"/>
    </xf>
    <xf numFmtId="0" fontId="15" fillId="0" borderId="46" xfId="0" applyFont="1" applyBorder="1" applyAlignment="1">
      <alignment vertical="top" wrapText="1"/>
    </xf>
    <xf numFmtId="0" fontId="15" fillId="0" borderId="47" xfId="0" applyFont="1" applyBorder="1" applyAlignment="1">
      <alignment horizontal="left" vertical="top" wrapText="1"/>
    </xf>
    <xf numFmtId="0" fontId="4" fillId="0" borderId="14" xfId="0" applyFont="1" applyBorder="1" applyAlignment="1">
      <alignment vertical="center" wrapText="1"/>
    </xf>
    <xf numFmtId="0" fontId="0" fillId="0" borderId="48" xfId="0" applyBorder="1" applyAlignment="1">
      <alignment horizontal="left" vertical="center"/>
    </xf>
    <xf numFmtId="0" fontId="0" fillId="0" borderId="11"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left" vertical="center"/>
    </xf>
    <xf numFmtId="0" fontId="5" fillId="0" borderId="11" xfId="0" applyFont="1" applyBorder="1" applyAlignment="1">
      <alignment horizontal="left" vertical="center" wrapText="1"/>
    </xf>
    <xf numFmtId="0" fontId="0" fillId="0" borderId="50" xfId="0"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horizontal="left" vertical="center" wrapText="1"/>
    </xf>
    <xf numFmtId="0" fontId="0" fillId="0" borderId="24"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5" fillId="0" borderId="0" xfId="0" applyFont="1" applyAlignment="1">
      <alignment vertical="center" wrapText="1"/>
    </xf>
    <xf numFmtId="0" fontId="4" fillId="0" borderId="5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3" xfId="0" applyFont="1" applyBorder="1" applyAlignment="1">
      <alignment horizontal="center" vertical="center" wrapText="1"/>
    </xf>
    <xf numFmtId="178" fontId="4" fillId="0" borderId="20" xfId="0" applyNumberFormat="1" applyFont="1" applyBorder="1" applyAlignment="1">
      <alignment horizontal="center" vertical="center"/>
    </xf>
    <xf numFmtId="178" fontId="3" fillId="32" borderId="43" xfId="0" applyNumberFormat="1" applyFont="1" applyFill="1" applyBorder="1" applyAlignment="1">
      <alignment horizontal="center" vertical="center"/>
    </xf>
    <xf numFmtId="178" fontId="3" fillId="32" borderId="25" xfId="0" applyNumberFormat="1" applyFont="1" applyFill="1" applyBorder="1" applyAlignment="1">
      <alignment horizontal="center" vertical="center"/>
    </xf>
    <xf numFmtId="178" fontId="3" fillId="32" borderId="21" xfId="0" applyNumberFormat="1" applyFont="1" applyFill="1" applyBorder="1" applyAlignment="1">
      <alignment horizontal="center" vertical="center"/>
    </xf>
    <xf numFmtId="178" fontId="3" fillId="32" borderId="44" xfId="0" applyNumberFormat="1" applyFont="1" applyFill="1" applyBorder="1" applyAlignment="1">
      <alignment horizontal="center" vertical="center"/>
    </xf>
    <xf numFmtId="178" fontId="3" fillId="32" borderId="52" xfId="0" applyNumberFormat="1" applyFont="1" applyFill="1" applyBorder="1" applyAlignment="1">
      <alignment horizontal="center" vertical="center"/>
    </xf>
    <xf numFmtId="178" fontId="3" fillId="32" borderId="53" xfId="0" applyNumberFormat="1" applyFont="1" applyFill="1" applyBorder="1" applyAlignment="1">
      <alignment horizontal="center" vertical="center"/>
    </xf>
    <xf numFmtId="178" fontId="3" fillId="32" borderId="54" xfId="0" applyNumberFormat="1" applyFont="1" applyFill="1" applyBorder="1" applyAlignment="1">
      <alignment horizontal="center" vertical="center"/>
    </xf>
    <xf numFmtId="178" fontId="3" fillId="32" borderId="55" xfId="0" applyNumberFormat="1" applyFont="1" applyFill="1" applyBorder="1" applyAlignment="1">
      <alignment horizontal="center" vertical="center"/>
    </xf>
    <xf numFmtId="178" fontId="3" fillId="32" borderId="56" xfId="0" applyNumberFormat="1" applyFont="1" applyFill="1" applyBorder="1" applyAlignment="1">
      <alignment horizontal="center" vertical="center"/>
    </xf>
    <xf numFmtId="178" fontId="13" fillId="0" borderId="57" xfId="0" applyNumberFormat="1" applyFont="1" applyBorder="1" applyAlignment="1">
      <alignment horizontal="center" vertical="top" wrapText="1"/>
    </xf>
    <xf numFmtId="178" fontId="13" fillId="0" borderId="58" xfId="0" applyNumberFormat="1" applyFont="1" applyBorder="1" applyAlignment="1">
      <alignment horizontal="center" vertical="top" wrapText="1"/>
    </xf>
    <xf numFmtId="178" fontId="13" fillId="0" borderId="59"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21" xfId="0" applyBorder="1" applyAlignment="1">
      <alignment horizontal="center" vertical="center"/>
    </xf>
    <xf numFmtId="178" fontId="0" fillId="0" borderId="21" xfId="0" applyNumberFormat="1" applyBorder="1" applyAlignment="1">
      <alignment horizontal="center" vertical="center"/>
    </xf>
    <xf numFmtId="38" fontId="0" fillId="0" borderId="21" xfId="49" applyFont="1" applyBorder="1" applyAlignment="1">
      <alignment horizontal="center" vertical="center"/>
    </xf>
    <xf numFmtId="0" fontId="0" fillId="0" borderId="17" xfId="0" applyBorder="1" applyAlignment="1">
      <alignment horizontal="left" vertical="center" shrinkToFit="1"/>
    </xf>
    <xf numFmtId="0" fontId="0" fillId="0" borderId="60" xfId="0" applyBorder="1" applyAlignment="1">
      <alignment horizontal="center" vertical="center"/>
    </xf>
    <xf numFmtId="0" fontId="0" fillId="32" borderId="17" xfId="0" applyFill="1" applyBorder="1" applyAlignment="1">
      <alignment horizontal="left" vertical="center" wrapText="1"/>
    </xf>
    <xf numFmtId="179" fontId="0" fillId="32" borderId="21" xfId="0" applyNumberFormat="1" applyFill="1" applyBorder="1" applyAlignment="1">
      <alignment horizontal="center" vertical="center"/>
    </xf>
    <xf numFmtId="180" fontId="0" fillId="0" borderId="21" xfId="49" applyNumberFormat="1" applyFont="1" applyBorder="1" applyAlignment="1">
      <alignment horizontal="center" vertical="center"/>
    </xf>
    <xf numFmtId="0" fontId="0" fillId="32" borderId="61" xfId="0" applyFill="1" applyBorder="1" applyAlignment="1">
      <alignment horizontal="left" vertical="center" wrapText="1"/>
    </xf>
    <xf numFmtId="0" fontId="0" fillId="32" borderId="62" xfId="0" applyFill="1" applyBorder="1" applyAlignment="1">
      <alignment horizontal="center" vertical="center"/>
    </xf>
    <xf numFmtId="0" fontId="0" fillId="32" borderId="29" xfId="0" applyFill="1" applyBorder="1" applyAlignment="1">
      <alignment horizontal="center" vertical="center"/>
    </xf>
    <xf numFmtId="0" fontId="0" fillId="32" borderId="56" xfId="0" applyFill="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5" fillId="0" borderId="65" xfId="0" applyFont="1" applyBorder="1" applyAlignment="1">
      <alignment horizontal="center" vertical="center" wrapText="1"/>
    </xf>
    <xf numFmtId="0" fontId="0" fillId="0" borderId="29" xfId="0" applyBorder="1" applyAlignment="1">
      <alignment horizontal="center" vertical="center"/>
    </xf>
    <xf numFmtId="0" fontId="5" fillId="0" borderId="56" xfId="0" applyFont="1" applyBorder="1" applyAlignment="1">
      <alignment horizontal="center" vertical="center" wrapText="1"/>
    </xf>
    <xf numFmtId="0" fontId="10" fillId="0" borderId="6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30" xfId="0" applyFont="1" applyBorder="1" applyAlignment="1">
      <alignment horizontal="center" vertical="center"/>
    </xf>
    <xf numFmtId="0" fontId="23" fillId="0" borderId="47" xfId="0" applyFont="1" applyBorder="1" applyAlignment="1">
      <alignment horizontal="left" vertical="top" wrapText="1"/>
    </xf>
    <xf numFmtId="0" fontId="3" fillId="0" borderId="0" xfId="0" applyFont="1" applyAlignment="1">
      <alignment horizontal="center" vertical="center"/>
    </xf>
    <xf numFmtId="0" fontId="10" fillId="0" borderId="19" xfId="0" applyFont="1" applyBorder="1" applyAlignment="1">
      <alignment horizontal="right" vertical="center"/>
    </xf>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41"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71"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71"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73" xfId="0" applyFont="1" applyBorder="1" applyAlignment="1">
      <alignment horizontal="left" vertical="center" shrinkToFit="1"/>
    </xf>
    <xf numFmtId="0" fontId="10" fillId="0" borderId="55" xfId="0" applyFont="1" applyBorder="1" applyAlignment="1">
      <alignment horizontal="left" vertical="center" shrinkToFit="1"/>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66" xfId="0" applyFont="1" applyBorder="1" applyAlignment="1">
      <alignment horizontal="center" vertical="center"/>
    </xf>
    <xf numFmtId="0" fontId="10" fillId="0" borderId="0" xfId="0" applyFont="1" applyAlignment="1">
      <alignment horizontal="left" vertical="top" wrapText="1"/>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66" xfId="0" applyFont="1" applyBorder="1" applyAlignment="1">
      <alignment horizontal="center" vertical="center"/>
    </xf>
    <xf numFmtId="0" fontId="10" fillId="0" borderId="71" xfId="0" applyFont="1" applyBorder="1" applyAlignment="1">
      <alignment vertical="center" wrapText="1"/>
    </xf>
    <xf numFmtId="0" fontId="10" fillId="0" borderId="72" xfId="0" applyFont="1" applyBorder="1" applyAlignment="1">
      <alignment vertical="center" wrapText="1"/>
    </xf>
    <xf numFmtId="0" fontId="10" fillId="0" borderId="67" xfId="0" applyFont="1" applyBorder="1" applyAlignment="1">
      <alignment vertical="center" wrapText="1"/>
    </xf>
    <xf numFmtId="0" fontId="10" fillId="0" borderId="73"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4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74"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44" xfId="0" applyFont="1" applyBorder="1" applyAlignment="1">
      <alignment horizontal="left" vertical="center" wrapText="1"/>
    </xf>
    <xf numFmtId="0" fontId="10" fillId="0" borderId="42" xfId="0" applyFont="1" applyBorder="1" applyAlignment="1">
      <alignment horizontal="left"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8" xfId="0" applyFont="1" applyBorder="1" applyAlignment="1">
      <alignment horizontal="center" vertical="center" wrapText="1"/>
    </xf>
    <xf numFmtId="0" fontId="3" fillId="0" borderId="0" xfId="0" applyFont="1" applyAlignment="1">
      <alignment vertical="center"/>
    </xf>
    <xf numFmtId="0" fontId="11" fillId="0" borderId="0" xfId="0" applyFont="1" applyAlignment="1">
      <alignment horizontal="center" vertical="center"/>
    </xf>
    <xf numFmtId="0" fontId="0" fillId="0" borderId="14" xfId="0" applyBorder="1" applyAlignment="1">
      <alignmen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0" fillId="0" borderId="81" xfId="0" applyBorder="1" applyAlignment="1">
      <alignment horizontal="center" vertical="center" wrapText="1"/>
    </xf>
    <xf numFmtId="0" fontId="0" fillId="0" borderId="66"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3" fillId="0" borderId="88" xfId="0" applyFont="1" applyBorder="1" applyAlignment="1">
      <alignment horizontal="left" vertical="center" wrapText="1"/>
    </xf>
    <xf numFmtId="0" fontId="3" fillId="0" borderId="89" xfId="0" applyFont="1" applyBorder="1" applyAlignment="1">
      <alignment horizontal="left" vertical="center" wrapText="1"/>
    </xf>
    <xf numFmtId="0" fontId="0" fillId="0" borderId="90" xfId="0" applyBorder="1" applyAlignment="1">
      <alignment horizontal="center" vertical="center"/>
    </xf>
    <xf numFmtId="0" fontId="0" fillId="0" borderId="24" xfId="0" applyBorder="1" applyAlignment="1">
      <alignment horizontal="center" vertical="center"/>
    </xf>
    <xf numFmtId="0" fontId="5" fillId="0" borderId="14" xfId="0" applyFont="1" applyBorder="1" applyAlignment="1">
      <alignment vertical="center" wrapText="1"/>
    </xf>
    <xf numFmtId="0" fontId="13" fillId="0" borderId="19" xfId="0" applyFont="1" applyBorder="1" applyAlignment="1">
      <alignment vertical="center" wrapText="1"/>
    </xf>
    <xf numFmtId="0" fontId="5" fillId="0" borderId="14" xfId="0" applyFont="1" applyBorder="1" applyAlignment="1">
      <alignment vertical="center"/>
    </xf>
    <xf numFmtId="0" fontId="4" fillId="0" borderId="91" xfId="0" applyFont="1" applyBorder="1" applyAlignment="1">
      <alignment horizontal="center" vertical="center"/>
    </xf>
    <xf numFmtId="0" fontId="4" fillId="0" borderId="22" xfId="0" applyFont="1" applyBorder="1" applyAlignment="1">
      <alignment horizontal="center" vertical="center"/>
    </xf>
    <xf numFmtId="0" fontId="0" fillId="0" borderId="14" xfId="0" applyBorder="1" applyAlignment="1">
      <alignment horizontal="left" vertical="center" wrapText="1"/>
    </xf>
    <xf numFmtId="0" fontId="3" fillId="0" borderId="92" xfId="0" applyFont="1" applyBorder="1" applyAlignment="1">
      <alignment horizontal="left" vertical="center" wrapText="1"/>
    </xf>
    <xf numFmtId="0" fontId="3" fillId="0" borderId="93" xfId="0" applyFont="1" applyBorder="1" applyAlignment="1">
      <alignment horizontal="left" vertical="center" wrapText="1"/>
    </xf>
    <xf numFmtId="0" fontId="1" fillId="0" borderId="23" xfId="0" applyFont="1" applyBorder="1" applyAlignment="1">
      <alignment horizontal="left" vertical="center" wrapText="1"/>
    </xf>
    <xf numFmtId="0" fontId="0" fillId="0" borderId="14" xfId="0" applyBorder="1" applyAlignment="1">
      <alignment vertical="center" wrapText="1"/>
    </xf>
    <xf numFmtId="0" fontId="3" fillId="0" borderId="94" xfId="0" applyFont="1" applyBorder="1" applyAlignment="1">
      <alignment horizontal="left" vertical="center" wrapText="1"/>
    </xf>
    <xf numFmtId="0" fontId="3" fillId="0" borderId="61" xfId="0" applyFont="1" applyBorder="1" applyAlignment="1">
      <alignment horizontal="left" vertical="center" wrapText="1"/>
    </xf>
    <xf numFmtId="0" fontId="4" fillId="0" borderId="81" xfId="0" applyFont="1" applyBorder="1" applyAlignment="1">
      <alignment horizontal="center" vertical="center"/>
    </xf>
    <xf numFmtId="0" fontId="4" fillId="0" borderId="62" xfId="0" applyFont="1" applyBorder="1" applyAlignment="1">
      <alignment horizontal="center" vertical="center"/>
    </xf>
    <xf numFmtId="0" fontId="3" fillId="0" borderId="68" xfId="0" applyFont="1" applyBorder="1" applyAlignment="1">
      <alignment horizontal="left" vertical="center" wrapText="1"/>
    </xf>
    <xf numFmtId="0" fontId="3" fillId="0" borderId="70" xfId="0" applyFont="1" applyBorder="1" applyAlignment="1">
      <alignment horizontal="left" vertical="center" wrapText="1"/>
    </xf>
    <xf numFmtId="0" fontId="4" fillId="0" borderId="0" xfId="0" applyFont="1" applyAlignment="1">
      <alignment horizontal="left" vertical="top" wrapText="1"/>
    </xf>
    <xf numFmtId="0" fontId="10" fillId="0" borderId="22" xfId="0" applyFont="1" applyBorder="1" applyAlignment="1">
      <alignment horizontal="right" vertical="center"/>
    </xf>
    <xf numFmtId="0" fontId="10" fillId="0" borderId="16" xfId="0" applyFont="1" applyBorder="1" applyAlignment="1">
      <alignment horizontal="right" vertical="center"/>
    </xf>
    <xf numFmtId="0" fontId="10" fillId="0" borderId="95" xfId="0" applyFont="1" applyBorder="1" applyAlignment="1">
      <alignment horizontal="right" vertical="center"/>
    </xf>
    <xf numFmtId="0" fontId="10" fillId="0" borderId="96" xfId="0" applyFont="1" applyBorder="1" applyAlignment="1">
      <alignment horizontal="right" vertical="center"/>
    </xf>
    <xf numFmtId="0" fontId="10" fillId="0" borderId="97" xfId="0" applyFont="1" applyBorder="1" applyAlignment="1">
      <alignment horizontal="right" vertical="center"/>
    </xf>
    <xf numFmtId="0" fontId="10" fillId="0" borderId="98" xfId="0" applyFont="1" applyBorder="1" applyAlignment="1">
      <alignment horizontal="center" vertical="center"/>
    </xf>
    <xf numFmtId="0" fontId="10" fillId="0" borderId="96" xfId="0" applyFont="1" applyBorder="1" applyAlignment="1">
      <alignment horizontal="center" vertical="center"/>
    </xf>
    <xf numFmtId="0" fontId="10" fillId="0" borderId="99" xfId="0" applyFont="1" applyBorder="1" applyAlignment="1">
      <alignment horizontal="center" vertical="center"/>
    </xf>
    <xf numFmtId="0" fontId="10" fillId="0" borderId="93" xfId="0" applyFont="1" applyBorder="1" applyAlignment="1">
      <alignment vertical="center"/>
    </xf>
    <xf numFmtId="0" fontId="10" fillId="0" borderId="30" xfId="0" applyFont="1" applyBorder="1" applyAlignment="1">
      <alignment vertical="center"/>
    </xf>
    <xf numFmtId="0" fontId="10" fillId="0" borderId="30" xfId="0" applyFont="1" applyBorder="1" applyAlignment="1">
      <alignment horizontal="center" vertical="center"/>
    </xf>
    <xf numFmtId="0" fontId="10" fillId="0" borderId="30" xfId="0" applyFont="1" applyBorder="1" applyAlignment="1">
      <alignment horizontal="right" vertical="center"/>
    </xf>
    <xf numFmtId="0" fontId="10" fillId="0" borderId="100" xfId="0" applyFont="1" applyBorder="1" applyAlignment="1">
      <alignment horizontal="center" vertical="center"/>
    </xf>
    <xf numFmtId="0" fontId="10" fillId="0" borderId="15" xfId="0" applyFont="1" applyBorder="1" applyAlignment="1">
      <alignment vertical="center"/>
    </xf>
    <xf numFmtId="0" fontId="10" fillId="0" borderId="0" xfId="0" applyFont="1" applyAlignment="1">
      <alignment vertical="center"/>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right" vertical="center"/>
    </xf>
    <xf numFmtId="0" fontId="10" fillId="0" borderId="15" xfId="0" applyFont="1" applyBorder="1" applyAlignment="1">
      <alignment horizontal="left" vertical="center"/>
    </xf>
    <xf numFmtId="0" fontId="10" fillId="0" borderId="0" xfId="0" applyFont="1" applyAlignment="1">
      <alignment horizontal="left" vertical="center"/>
    </xf>
    <xf numFmtId="0" fontId="4" fillId="0" borderId="14" xfId="0" applyFont="1" applyBorder="1" applyAlignment="1" quotePrefix="1">
      <alignment horizontal="left" vertical="center"/>
    </xf>
    <xf numFmtId="0" fontId="10" fillId="0" borderId="79" xfId="0" applyFont="1" applyBorder="1" applyAlignment="1">
      <alignment horizontal="left" vertical="top" wrapText="1"/>
    </xf>
    <xf numFmtId="0" fontId="10" fillId="0" borderId="31" xfId="0" applyFont="1" applyBorder="1" applyAlignment="1">
      <alignment horizontal="left" vertical="top" wrapText="1"/>
    </xf>
    <xf numFmtId="0" fontId="10" fillId="0" borderId="85" xfId="0" applyFont="1" applyBorder="1" applyAlignment="1">
      <alignment horizontal="left" vertical="top" wrapText="1"/>
    </xf>
    <xf numFmtId="0" fontId="10" fillId="0" borderId="22" xfId="0" applyFont="1" applyBorder="1" applyAlignment="1">
      <alignment horizontal="left" vertical="top" wrapText="1"/>
    </xf>
    <xf numFmtId="0" fontId="10" fillId="0" borderId="16" xfId="0" applyFont="1" applyBorder="1" applyAlignment="1">
      <alignment horizontal="left" vertical="top" wrapText="1"/>
    </xf>
    <xf numFmtId="0" fontId="0" fillId="0" borderId="22" xfId="0" applyBorder="1" applyAlignment="1">
      <alignment vertical="top"/>
    </xf>
    <xf numFmtId="0" fontId="0" fillId="0" borderId="0" xfId="0" applyAlignment="1">
      <alignment vertical="top"/>
    </xf>
    <xf numFmtId="0" fontId="0" fillId="0" borderId="16" xfId="0" applyBorder="1" applyAlignment="1">
      <alignment vertical="top"/>
    </xf>
    <xf numFmtId="182" fontId="0" fillId="0" borderId="91" xfId="0" applyNumberFormat="1" applyBorder="1" applyAlignment="1">
      <alignment horizontal="right" vertical="center"/>
    </xf>
    <xf numFmtId="182" fontId="0" fillId="0" borderId="23" xfId="0" applyNumberFormat="1" applyBorder="1" applyAlignment="1">
      <alignment horizontal="right" vertical="center"/>
    </xf>
    <xf numFmtId="182" fontId="0" fillId="0" borderId="52" xfId="0" applyNumberFormat="1" applyBorder="1" applyAlignment="1">
      <alignment horizontal="right" vertical="center"/>
    </xf>
    <xf numFmtId="182" fontId="0" fillId="0" borderId="101" xfId="0" applyNumberFormat="1" applyBorder="1" applyAlignment="1">
      <alignment horizontal="right" vertical="center"/>
    </xf>
    <xf numFmtId="182" fontId="0" fillId="0" borderId="19" xfId="0" applyNumberFormat="1" applyBorder="1" applyAlignment="1">
      <alignment horizontal="right" vertical="center"/>
    </xf>
    <xf numFmtId="182" fontId="0" fillId="0" borderId="87" xfId="0" applyNumberFormat="1" applyBorder="1" applyAlignment="1">
      <alignment horizontal="right" vertical="center"/>
    </xf>
    <xf numFmtId="0" fontId="10" fillId="0" borderId="91" xfId="0" applyFont="1" applyBorder="1" applyAlignment="1">
      <alignment horizontal="left" vertical="top" wrapText="1"/>
    </xf>
    <xf numFmtId="0" fontId="0" fillId="0" borderId="23" xfId="0" applyBorder="1" applyAlignment="1">
      <alignment vertical="top"/>
    </xf>
    <xf numFmtId="0" fontId="0" fillId="0" borderId="52" xfId="0" applyBorder="1" applyAlignment="1">
      <alignment vertical="top"/>
    </xf>
    <xf numFmtId="0" fontId="0" fillId="0" borderId="80" xfId="0" applyBorder="1" applyAlignment="1">
      <alignment vertical="top"/>
    </xf>
    <xf numFmtId="0" fontId="0" fillId="0" borderId="10" xfId="0" applyBorder="1" applyAlignment="1">
      <alignment vertical="top"/>
    </xf>
    <xf numFmtId="0" fontId="0" fillId="0" borderId="64" xfId="0" applyBorder="1" applyAlignment="1">
      <alignment vertical="top"/>
    </xf>
    <xf numFmtId="0" fontId="0" fillId="0" borderId="77" xfId="0" applyBorder="1" applyAlignment="1">
      <alignment vertical="top"/>
    </xf>
    <xf numFmtId="0" fontId="0" fillId="0" borderId="26" xfId="0" applyBorder="1" applyAlignment="1">
      <alignment vertical="top"/>
    </xf>
    <xf numFmtId="0" fontId="0" fillId="0" borderId="78" xfId="0" applyBorder="1" applyAlignment="1">
      <alignment vertical="top"/>
    </xf>
    <xf numFmtId="0" fontId="10" fillId="0" borderId="102" xfId="0" applyFont="1" applyBorder="1" applyAlignment="1">
      <alignment horizontal="left" vertical="center"/>
    </xf>
    <xf numFmtId="0" fontId="10" fillId="0" borderId="97" xfId="0" applyFont="1" applyBorder="1" applyAlignment="1">
      <alignment horizontal="left" vertical="center"/>
    </xf>
    <xf numFmtId="0" fontId="4" fillId="0" borderId="14" xfId="0" applyFont="1" applyBorder="1" applyAlignment="1">
      <alignment horizontal="left" vertical="center" wrapText="1"/>
    </xf>
    <xf numFmtId="182" fontId="0" fillId="0" borderId="77" xfId="0" applyNumberFormat="1" applyBorder="1" applyAlignment="1">
      <alignment horizontal="right" vertical="center"/>
    </xf>
    <xf numFmtId="182" fontId="0" fillId="0" borderId="103" xfId="0" applyNumberFormat="1" applyBorder="1" applyAlignment="1">
      <alignment horizontal="right" vertical="center"/>
    </xf>
    <xf numFmtId="0" fontId="10" fillId="0" borderId="104" xfId="0" applyFont="1" applyBorder="1" applyAlignment="1">
      <alignment horizontal="left" vertical="top" wrapText="1"/>
    </xf>
    <xf numFmtId="0" fontId="10" fillId="0" borderId="26" xfId="0" applyFont="1" applyBorder="1" applyAlignment="1">
      <alignment horizontal="left" vertical="top" wrapText="1"/>
    </xf>
    <xf numFmtId="182" fontId="0" fillId="0" borderId="80" xfId="0" applyNumberFormat="1" applyBorder="1" applyAlignment="1">
      <alignment horizontal="right" vertical="center"/>
    </xf>
    <xf numFmtId="182" fontId="0" fillId="0" borderId="10" xfId="0" applyNumberFormat="1" applyBorder="1" applyAlignment="1">
      <alignment horizontal="right" vertical="center"/>
    </xf>
    <xf numFmtId="182" fontId="0" fillId="0" borderId="64" xfId="0" applyNumberFormat="1" applyBorder="1" applyAlignment="1">
      <alignment horizontal="right" vertical="center"/>
    </xf>
    <xf numFmtId="182" fontId="0" fillId="0" borderId="78" xfId="0" applyNumberFormat="1" applyBorder="1" applyAlignment="1">
      <alignment horizontal="right" vertical="center"/>
    </xf>
    <xf numFmtId="0" fontId="10" fillId="0" borderId="79" xfId="0" applyFont="1" applyBorder="1" applyAlignment="1">
      <alignment horizontal="left" vertical="top"/>
    </xf>
    <xf numFmtId="0" fontId="10" fillId="0" borderId="31" xfId="0" applyFont="1" applyBorder="1" applyAlignment="1">
      <alignment horizontal="left" vertical="top"/>
    </xf>
    <xf numFmtId="0" fontId="10" fillId="0" borderId="85" xfId="0" applyFont="1" applyBorder="1" applyAlignment="1">
      <alignment horizontal="left" vertical="top"/>
    </xf>
    <xf numFmtId="0" fontId="10" fillId="0" borderId="22" xfId="0" applyFont="1" applyBorder="1" applyAlignment="1">
      <alignment horizontal="left" vertical="top"/>
    </xf>
    <xf numFmtId="0" fontId="10" fillId="0" borderId="0" xfId="0" applyFont="1" applyAlignment="1">
      <alignment horizontal="left" vertical="top"/>
    </xf>
    <xf numFmtId="0" fontId="10" fillId="0" borderId="16" xfId="0" applyFont="1" applyBorder="1" applyAlignment="1">
      <alignment horizontal="left" vertical="top"/>
    </xf>
    <xf numFmtId="0" fontId="10" fillId="0" borderId="84" xfId="0" applyFont="1" applyBorder="1" applyAlignment="1">
      <alignment horizontal="center" vertical="center"/>
    </xf>
    <xf numFmtId="0" fontId="10" fillId="0" borderId="31" xfId="0" applyFont="1" applyBorder="1" applyAlignment="1">
      <alignment horizontal="center" vertical="center"/>
    </xf>
    <xf numFmtId="0" fontId="10" fillId="0" borderId="104" xfId="0" applyFont="1" applyBorder="1" applyAlignment="1">
      <alignment horizontal="center" vertical="center"/>
    </xf>
    <xf numFmtId="0" fontId="10" fillId="0" borderId="63" xfId="0" applyFont="1" applyBorder="1" applyAlignment="1">
      <alignment horizontal="center" vertical="center"/>
    </xf>
    <xf numFmtId="0" fontId="10" fillId="0" borderId="10" xfId="0" applyFont="1" applyBorder="1" applyAlignment="1">
      <alignment horizontal="center" vertical="center"/>
    </xf>
    <xf numFmtId="0" fontId="10" fillId="0" borderId="78" xfId="0" applyFont="1" applyBorder="1" applyAlignment="1">
      <alignment horizontal="center" vertical="center"/>
    </xf>
    <xf numFmtId="0" fontId="10" fillId="0" borderId="98" xfId="0" applyFont="1" applyBorder="1" applyAlignment="1">
      <alignment horizontal="right" vertical="center"/>
    </xf>
    <xf numFmtId="0" fontId="10" fillId="0" borderId="105" xfId="0" applyFont="1" applyBorder="1" applyAlignment="1">
      <alignment horizontal="right"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10" fillId="0" borderId="88" xfId="0" applyFont="1" applyBorder="1" applyAlignment="1">
      <alignment horizontal="center" vertical="center"/>
    </xf>
    <xf numFmtId="0" fontId="0" fillId="0" borderId="93" xfId="0" applyBorder="1" applyAlignment="1">
      <alignment horizontal="center" vertical="center"/>
    </xf>
    <xf numFmtId="0" fontId="0" fillId="0" borderId="106" xfId="0"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0" fillId="0" borderId="0" xfId="0" applyAlignment="1">
      <alignment horizontal="center" vertical="center"/>
    </xf>
    <xf numFmtId="0" fontId="10" fillId="0" borderId="102" xfId="0" applyFont="1" applyBorder="1" applyAlignment="1">
      <alignment horizontal="left" vertical="center" wrapText="1"/>
    </xf>
    <xf numFmtId="0" fontId="10" fillId="0" borderId="16" xfId="0" applyFont="1" applyBorder="1" applyAlignment="1">
      <alignment horizontal="left" vertical="center"/>
    </xf>
    <xf numFmtId="0" fontId="10" fillId="0" borderId="15" xfId="0" applyFont="1" applyBorder="1" applyAlignment="1">
      <alignment horizontal="right" vertical="center"/>
    </xf>
    <xf numFmtId="0" fontId="10" fillId="0" borderId="73" xfId="0" applyFont="1" applyBorder="1" applyAlignment="1">
      <alignment horizontal="center" vertical="center"/>
    </xf>
    <xf numFmtId="0" fontId="10" fillId="0" borderId="55" xfId="0" applyFont="1" applyBorder="1" applyAlignment="1">
      <alignment horizontal="center" vertical="center"/>
    </xf>
    <xf numFmtId="0" fontId="10" fillId="0" borderId="62" xfId="0" applyFont="1" applyBorder="1" applyAlignment="1">
      <alignment horizontal="right" vertical="center"/>
    </xf>
    <xf numFmtId="0" fontId="10" fillId="0" borderId="27" xfId="0" applyFont="1" applyBorder="1" applyAlignment="1">
      <alignment horizontal="right" vertical="center"/>
    </xf>
    <xf numFmtId="0" fontId="10" fillId="0" borderId="55" xfId="0" applyFont="1" applyBorder="1" applyAlignment="1">
      <alignment horizontal="right" vertical="center"/>
    </xf>
    <xf numFmtId="0" fontId="10" fillId="0" borderId="91" xfId="0" applyFont="1" applyBorder="1" applyAlignment="1">
      <alignment horizontal="center" vertical="center"/>
    </xf>
    <xf numFmtId="0" fontId="10" fillId="0" borderId="52" xfId="0" applyFont="1" applyBorder="1" applyAlignment="1">
      <alignment horizontal="center" vertical="center"/>
    </xf>
    <xf numFmtId="0" fontId="10" fillId="0" borderId="21" xfId="0" applyFont="1" applyBorder="1" applyAlignment="1">
      <alignment horizontal="center" vertical="center"/>
    </xf>
    <xf numFmtId="0" fontId="10" fillId="0" borderId="91" xfId="0" applyFont="1" applyBorder="1" applyAlignment="1">
      <alignment horizontal="right" vertical="center"/>
    </xf>
    <xf numFmtId="0" fontId="10" fillId="0" borderId="52" xfId="0" applyFont="1" applyBorder="1" applyAlignment="1">
      <alignment horizontal="right" vertical="center"/>
    </xf>
    <xf numFmtId="0" fontId="10" fillId="0" borderId="86" xfId="0" applyFont="1" applyBorder="1" applyAlignment="1">
      <alignment vertical="center"/>
    </xf>
    <xf numFmtId="0" fontId="10" fillId="0" borderId="19" xfId="0" applyFont="1" applyBorder="1" applyAlignment="1">
      <alignment vertical="center"/>
    </xf>
    <xf numFmtId="0" fontId="10" fillId="0" borderId="101" xfId="0" applyFont="1" applyBorder="1" applyAlignment="1">
      <alignment horizontal="center" vertical="center"/>
    </xf>
    <xf numFmtId="0" fontId="10" fillId="0" borderId="87" xfId="0" applyFont="1" applyBorder="1" applyAlignment="1">
      <alignment horizontal="center" vertical="center"/>
    </xf>
    <xf numFmtId="0" fontId="10" fillId="0" borderId="101" xfId="0" applyFont="1" applyBorder="1" applyAlignment="1">
      <alignment horizontal="right" vertical="center"/>
    </xf>
    <xf numFmtId="0" fontId="10" fillId="0" borderId="87" xfId="0" applyFont="1" applyBorder="1" applyAlignment="1">
      <alignment horizontal="right" vertical="center"/>
    </xf>
    <xf numFmtId="0" fontId="10" fillId="0" borderId="107" xfId="0" applyFont="1" applyBorder="1" applyAlignment="1">
      <alignment horizontal="right" vertical="center"/>
    </xf>
    <xf numFmtId="0" fontId="10" fillId="0" borderId="108" xfId="0" applyFont="1" applyBorder="1" applyAlignment="1">
      <alignment horizontal="right" vertical="center"/>
    </xf>
    <xf numFmtId="0" fontId="10" fillId="0" borderId="109" xfId="0" applyFont="1" applyBorder="1" applyAlignment="1">
      <alignment horizontal="right" vertical="center"/>
    </xf>
    <xf numFmtId="0" fontId="10" fillId="0" borderId="110" xfId="0" applyFont="1" applyBorder="1" applyAlignment="1">
      <alignment horizontal="center" vertical="center"/>
    </xf>
    <xf numFmtId="0" fontId="10" fillId="0" borderId="108" xfId="0" applyFont="1" applyBorder="1" applyAlignment="1">
      <alignment horizontal="center" vertical="center"/>
    </xf>
    <xf numFmtId="0" fontId="10" fillId="0" borderId="111" xfId="0" applyFont="1" applyBorder="1" applyAlignment="1">
      <alignment horizontal="center" vertical="center"/>
    </xf>
    <xf numFmtId="0" fontId="10"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90" xfId="0" applyFont="1" applyBorder="1" applyAlignment="1" quotePrefix="1">
      <alignment horizontal="left" vertical="center"/>
    </xf>
    <xf numFmtId="0" fontId="0" fillId="0" borderId="30" xfId="0" applyBorder="1" applyAlignment="1">
      <alignment horizontal="left" vertical="center"/>
    </xf>
    <xf numFmtId="0" fontId="4" fillId="0" borderId="90" xfId="0" applyFont="1" applyBorder="1" applyAlignment="1">
      <alignment horizontal="left" vertical="center" wrapText="1"/>
    </xf>
    <xf numFmtId="0" fontId="0" fillId="0" borderId="30" xfId="0" applyBorder="1" applyAlignment="1">
      <alignment horizontal="left" vertical="center" wrapText="1"/>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25" xfId="0" applyFont="1" applyBorder="1" applyAlignment="1">
      <alignment horizontal="center" vertical="center"/>
    </xf>
    <xf numFmtId="0" fontId="10" fillId="0" borderId="94" xfId="0" applyFont="1" applyBorder="1" applyAlignment="1">
      <alignment horizontal="center" vertical="center"/>
    </xf>
    <xf numFmtId="0" fontId="10" fillId="0" borderId="115" xfId="0" applyFont="1" applyBorder="1" applyAlignment="1">
      <alignment horizontal="center" vertical="center"/>
    </xf>
    <xf numFmtId="0" fontId="10" fillId="0" borderId="20" xfId="0" applyFont="1" applyBorder="1" applyAlignment="1">
      <alignment horizontal="center" vertical="center"/>
    </xf>
    <xf numFmtId="0" fontId="0" fillId="0" borderId="30" xfId="0" applyBorder="1" applyAlignment="1">
      <alignment vertical="center"/>
    </xf>
    <xf numFmtId="0" fontId="4" fillId="0" borderId="90" xfId="0" applyFont="1" applyBorder="1" applyAlignment="1">
      <alignment horizontal="left" vertical="center"/>
    </xf>
    <xf numFmtId="0" fontId="0" fillId="0" borderId="24" xfId="0" applyBorder="1" applyAlignment="1">
      <alignment vertical="center"/>
    </xf>
    <xf numFmtId="0" fontId="0" fillId="0" borderId="0" xfId="0" applyAlignment="1">
      <alignment vertical="center" wrapText="1"/>
    </xf>
    <xf numFmtId="0" fontId="10" fillId="0" borderId="116" xfId="0" applyFont="1" applyBorder="1" applyAlignment="1">
      <alignment vertical="center"/>
    </xf>
    <xf numFmtId="0" fontId="10" fillId="0" borderId="117" xfId="0" applyFont="1" applyBorder="1" applyAlignment="1">
      <alignment vertical="center"/>
    </xf>
    <xf numFmtId="0" fontId="10" fillId="0" borderId="118" xfId="0" applyFont="1" applyBorder="1" applyAlignment="1">
      <alignment vertical="center"/>
    </xf>
    <xf numFmtId="0" fontId="10" fillId="0" borderId="119" xfId="0" applyFont="1" applyBorder="1" applyAlignment="1">
      <alignment vertical="center"/>
    </xf>
    <xf numFmtId="0" fontId="10" fillId="0" borderId="120" xfId="0" applyFont="1" applyBorder="1" applyAlignment="1">
      <alignment vertical="center"/>
    </xf>
    <xf numFmtId="0" fontId="10" fillId="0" borderId="121" xfId="0" applyFont="1" applyBorder="1" applyAlignment="1">
      <alignment vertical="center" shrinkToFit="1"/>
    </xf>
    <xf numFmtId="0" fontId="10" fillId="0" borderId="122" xfId="0" applyFont="1" applyBorder="1" applyAlignment="1">
      <alignment vertical="center" shrinkToFit="1"/>
    </xf>
    <xf numFmtId="0" fontId="10" fillId="0" borderId="123" xfId="0" applyFont="1" applyBorder="1" applyAlignment="1">
      <alignment vertical="center" shrinkToFit="1"/>
    </xf>
    <xf numFmtId="0" fontId="10" fillId="0" borderId="124" xfId="0" applyFont="1" applyBorder="1" applyAlignment="1">
      <alignment vertical="center" shrinkToFit="1"/>
    </xf>
    <xf numFmtId="0" fontId="10" fillId="0" borderId="125" xfId="0" applyFont="1" applyBorder="1" applyAlignment="1">
      <alignment vertical="center" shrinkToFit="1"/>
    </xf>
    <xf numFmtId="0" fontId="10" fillId="0" borderId="126" xfId="0" applyFont="1" applyBorder="1" applyAlignment="1">
      <alignment horizontal="left" vertical="center" shrinkToFit="1"/>
    </xf>
    <xf numFmtId="0" fontId="10" fillId="0" borderId="127" xfId="0" applyFont="1" applyBorder="1" applyAlignment="1">
      <alignment horizontal="left" vertical="center" shrinkToFit="1"/>
    </xf>
    <xf numFmtId="0" fontId="10" fillId="0" borderId="128" xfId="0" applyFont="1" applyBorder="1" applyAlignment="1">
      <alignment horizontal="left" vertical="center" shrinkToFit="1"/>
    </xf>
    <xf numFmtId="0" fontId="10" fillId="0" borderId="129" xfId="0" applyFont="1" applyBorder="1" applyAlignment="1">
      <alignment horizontal="left" vertical="center" shrinkToFit="1"/>
    </xf>
    <xf numFmtId="0" fontId="10" fillId="0" borderId="130" xfId="0" applyFont="1" applyBorder="1" applyAlignment="1">
      <alignment horizontal="left" vertical="center" shrinkToFit="1"/>
    </xf>
    <xf numFmtId="0" fontId="10" fillId="0" borderId="131" xfId="0" applyFont="1" applyBorder="1" applyAlignment="1">
      <alignment horizontal="left" vertical="center" shrinkToFit="1"/>
    </xf>
    <xf numFmtId="0" fontId="10" fillId="0" borderId="132" xfId="0" applyFont="1" applyBorder="1" applyAlignment="1">
      <alignment horizontal="left" vertical="center" shrinkToFit="1"/>
    </xf>
    <xf numFmtId="0" fontId="10" fillId="0" borderId="133" xfId="0" applyFont="1" applyBorder="1" applyAlignment="1">
      <alignment horizontal="left" vertical="center" shrinkToFit="1"/>
    </xf>
    <xf numFmtId="0" fontId="10" fillId="0" borderId="134" xfId="0" applyFont="1" applyBorder="1" applyAlignment="1">
      <alignment horizontal="left" vertical="center" shrinkToFit="1"/>
    </xf>
    <xf numFmtId="0" fontId="10" fillId="0" borderId="135" xfId="0" applyFont="1" applyBorder="1" applyAlignment="1">
      <alignment horizontal="left" vertical="center" shrinkToFit="1"/>
    </xf>
    <xf numFmtId="0" fontId="10" fillId="0" borderId="126" xfId="0" applyFont="1" applyBorder="1" applyAlignment="1">
      <alignment horizontal="left" vertical="center"/>
    </xf>
    <xf numFmtId="0" fontId="10" fillId="0" borderId="127" xfId="0" applyFont="1" applyBorder="1" applyAlignment="1">
      <alignment horizontal="left" vertical="center"/>
    </xf>
    <xf numFmtId="0" fontId="10" fillId="0" borderId="11" xfId="0" applyFont="1" applyBorder="1" applyAlignment="1">
      <alignment horizontal="left" vertical="center"/>
    </xf>
    <xf numFmtId="0" fontId="10" fillId="0" borderId="49" xfId="0" applyFont="1" applyBorder="1" applyAlignment="1">
      <alignment horizontal="left" vertical="center"/>
    </xf>
    <xf numFmtId="0" fontId="10" fillId="0" borderId="121" xfId="0" applyFont="1" applyBorder="1" applyAlignment="1">
      <alignment horizontal="center" vertical="center" shrinkToFit="1"/>
    </xf>
    <xf numFmtId="0" fontId="10" fillId="0" borderId="122" xfId="0" applyFont="1" applyBorder="1" applyAlignment="1">
      <alignment horizontal="center" vertical="center" shrinkToFit="1"/>
    </xf>
    <xf numFmtId="0" fontId="10" fillId="0" borderId="13" xfId="0" applyFont="1" applyBorder="1" applyAlignment="1">
      <alignment vertical="center" shrinkToFit="1"/>
    </xf>
    <xf numFmtId="0" fontId="10" fillId="0" borderId="60" xfId="0" applyFont="1" applyBorder="1" applyAlignment="1">
      <alignment vertical="center" shrinkToFit="1"/>
    </xf>
    <xf numFmtId="0" fontId="10" fillId="0" borderId="129" xfId="0" applyFont="1" applyBorder="1" applyAlignment="1">
      <alignment horizontal="left" vertical="center"/>
    </xf>
    <xf numFmtId="0" fontId="10" fillId="0" borderId="128" xfId="0" applyFont="1" applyBorder="1" applyAlignment="1">
      <alignment horizontal="left" vertical="center"/>
    </xf>
    <xf numFmtId="0" fontId="10" fillId="0" borderId="130" xfId="0" applyFont="1" applyBorder="1" applyAlignment="1">
      <alignment horizontal="left" vertical="center"/>
    </xf>
    <xf numFmtId="0" fontId="10" fillId="0" borderId="131" xfId="0" applyFont="1" applyBorder="1" applyAlignment="1">
      <alignment horizontal="center" vertical="center" shrinkToFit="1"/>
    </xf>
    <xf numFmtId="0" fontId="10" fillId="0" borderId="134" xfId="0" applyFont="1" applyBorder="1" applyAlignment="1">
      <alignment horizontal="center" vertical="center" shrinkToFit="1"/>
    </xf>
    <xf numFmtId="0" fontId="10" fillId="0" borderId="132" xfId="0" applyFont="1" applyBorder="1" applyAlignment="1">
      <alignment horizontal="center" vertical="center" shrinkToFit="1"/>
    </xf>
    <xf numFmtId="0" fontId="10" fillId="0" borderId="133" xfId="0" applyFont="1" applyBorder="1" applyAlignment="1">
      <alignment horizontal="center" vertical="center" shrinkToFit="1"/>
    </xf>
    <xf numFmtId="0" fontId="10" fillId="0" borderId="135" xfId="0" applyFont="1" applyBorder="1" applyAlignment="1">
      <alignment horizontal="center" vertical="center" shrinkToFit="1"/>
    </xf>
    <xf numFmtId="0" fontId="10" fillId="0" borderId="131" xfId="0" applyFont="1" applyBorder="1" applyAlignment="1">
      <alignment horizontal="left" vertical="center"/>
    </xf>
    <xf numFmtId="0" fontId="10" fillId="0" borderId="132" xfId="0" applyFont="1" applyBorder="1" applyAlignment="1">
      <alignment horizontal="left" vertical="center"/>
    </xf>
    <xf numFmtId="0" fontId="10" fillId="0" borderId="133" xfId="0" applyFont="1" applyBorder="1" applyAlignment="1">
      <alignment horizontal="left" vertical="center"/>
    </xf>
    <xf numFmtId="0" fontId="10" fillId="0" borderId="134" xfId="0" applyFont="1" applyBorder="1" applyAlignment="1">
      <alignment horizontal="left" vertical="center"/>
    </xf>
    <xf numFmtId="0" fontId="10" fillId="0" borderId="135" xfId="0" applyFont="1" applyBorder="1" applyAlignment="1">
      <alignment horizontal="left" vertical="center"/>
    </xf>
    <xf numFmtId="0" fontId="10" fillId="0" borderId="48" xfId="0" applyFont="1" applyBorder="1" applyAlignment="1">
      <alignment vertical="center" wrapText="1"/>
    </xf>
    <xf numFmtId="0" fontId="10" fillId="0" borderId="11" xfId="0" applyFont="1" applyBorder="1" applyAlignment="1">
      <alignment vertical="center" wrapText="1"/>
    </xf>
    <xf numFmtId="176" fontId="12" fillId="0" borderId="136" xfId="49" applyNumberFormat="1" applyFont="1" applyBorder="1" applyAlignment="1">
      <alignment horizontal="center" vertical="center"/>
    </xf>
    <xf numFmtId="176" fontId="12" fillId="0" borderId="12" xfId="49" applyNumberFormat="1" applyFont="1" applyBorder="1" applyAlignment="1">
      <alignment horizontal="center" vertical="center"/>
    </xf>
    <xf numFmtId="176" fontId="12" fillId="0" borderId="137" xfId="49" applyNumberFormat="1" applyFont="1" applyBorder="1" applyAlignment="1">
      <alignment horizontal="center" vertical="center"/>
    </xf>
    <xf numFmtId="176" fontId="12" fillId="0" borderId="138" xfId="49" applyNumberFormat="1" applyFont="1" applyBorder="1" applyAlignment="1">
      <alignment horizontal="center" vertical="center"/>
    </xf>
    <xf numFmtId="0" fontId="10" fillId="0" borderId="13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1" xfId="0" applyFont="1" applyBorder="1" applyAlignment="1">
      <alignment horizontal="center" vertical="center" wrapText="1"/>
    </xf>
    <xf numFmtId="38" fontId="12" fillId="0" borderId="138" xfId="49" applyFont="1" applyBorder="1" applyAlignment="1">
      <alignment horizontal="center" vertical="center"/>
    </xf>
    <xf numFmtId="0" fontId="10" fillId="0" borderId="140" xfId="0" applyFont="1" applyBorder="1" applyAlignment="1">
      <alignment horizontal="center" vertical="center" wrapText="1"/>
    </xf>
    <xf numFmtId="0" fontId="10" fillId="0" borderId="141" xfId="0" applyFont="1" applyBorder="1" applyAlignment="1">
      <alignment horizontal="center" vertical="center" wrapText="1"/>
    </xf>
    <xf numFmtId="0" fontId="10" fillId="0" borderId="141" xfId="0" applyFont="1" applyBorder="1" applyAlignment="1">
      <alignment vertical="center" wrapText="1"/>
    </xf>
    <xf numFmtId="0" fontId="10" fillId="0" borderId="142"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47625</xdr:rowOff>
    </xdr:from>
    <xdr:to>
      <xdr:col>6</xdr:col>
      <xdr:colOff>1657350</xdr:colOff>
      <xdr:row>0</xdr:row>
      <xdr:rowOff>276225</xdr:rowOff>
    </xdr:to>
    <xdr:sp>
      <xdr:nvSpPr>
        <xdr:cNvPr id="1" name="正方形/長方形 2"/>
        <xdr:cNvSpPr>
          <a:spLocks/>
        </xdr:cNvSpPr>
      </xdr:nvSpPr>
      <xdr:spPr>
        <a:xfrm>
          <a:off x="7429500" y="47625"/>
          <a:ext cx="1362075" cy="2286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H31</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266700</xdr:colOff>
      <xdr:row>46</xdr:row>
      <xdr:rowOff>47625</xdr:rowOff>
    </xdr:from>
    <xdr:to>
      <xdr:col>6</xdr:col>
      <xdr:colOff>1590675</xdr:colOff>
      <xdr:row>46</xdr:row>
      <xdr:rowOff>238125</xdr:rowOff>
    </xdr:to>
    <xdr:sp>
      <xdr:nvSpPr>
        <xdr:cNvPr id="2" name="正方形/長方形 4"/>
        <xdr:cNvSpPr>
          <a:spLocks/>
        </xdr:cNvSpPr>
      </xdr:nvSpPr>
      <xdr:spPr>
        <a:xfrm>
          <a:off x="7400925" y="13335000"/>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H31</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28</xdr:row>
      <xdr:rowOff>28575</xdr:rowOff>
    </xdr:from>
    <xdr:to>
      <xdr:col>3</xdr:col>
      <xdr:colOff>533400</xdr:colOff>
      <xdr:row>29</xdr:row>
      <xdr:rowOff>190500</xdr:rowOff>
    </xdr:to>
    <xdr:sp>
      <xdr:nvSpPr>
        <xdr:cNvPr id="1" name="Line 1"/>
        <xdr:cNvSpPr>
          <a:spLocks/>
        </xdr:cNvSpPr>
      </xdr:nvSpPr>
      <xdr:spPr>
        <a:xfrm>
          <a:off x="4752975" y="10020300"/>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27</xdr:row>
      <xdr:rowOff>276225</xdr:rowOff>
    </xdr:from>
    <xdr:to>
      <xdr:col>4</xdr:col>
      <xdr:colOff>533400</xdr:colOff>
      <xdr:row>29</xdr:row>
      <xdr:rowOff>200025</xdr:rowOff>
    </xdr:to>
    <xdr:sp>
      <xdr:nvSpPr>
        <xdr:cNvPr id="2" name="Line 2"/>
        <xdr:cNvSpPr>
          <a:spLocks/>
        </xdr:cNvSpPr>
      </xdr:nvSpPr>
      <xdr:spPr>
        <a:xfrm>
          <a:off x="6248400" y="9848850"/>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27</xdr:row>
      <xdr:rowOff>9525</xdr:rowOff>
    </xdr:from>
    <xdr:to>
      <xdr:col>3</xdr:col>
      <xdr:colOff>847725</xdr:colOff>
      <xdr:row>29</xdr:row>
      <xdr:rowOff>200025</xdr:rowOff>
    </xdr:to>
    <xdr:sp>
      <xdr:nvSpPr>
        <xdr:cNvPr id="3" name="Line 3"/>
        <xdr:cNvSpPr>
          <a:spLocks/>
        </xdr:cNvSpPr>
      </xdr:nvSpPr>
      <xdr:spPr>
        <a:xfrm>
          <a:off x="5067300" y="9582150"/>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27</xdr:row>
      <xdr:rowOff>0</xdr:rowOff>
    </xdr:from>
    <xdr:to>
      <xdr:col>4</xdr:col>
      <xdr:colOff>847725</xdr:colOff>
      <xdr:row>29</xdr:row>
      <xdr:rowOff>209550</xdr:rowOff>
    </xdr:to>
    <xdr:sp>
      <xdr:nvSpPr>
        <xdr:cNvPr id="4" name="Line 4"/>
        <xdr:cNvSpPr>
          <a:spLocks/>
        </xdr:cNvSpPr>
      </xdr:nvSpPr>
      <xdr:spPr>
        <a:xfrm>
          <a:off x="6562725" y="9572625"/>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0</xdr:rowOff>
    </xdr:from>
    <xdr:to>
      <xdr:col>2</xdr:col>
      <xdr:colOff>714375</xdr:colOff>
      <xdr:row>28</xdr:row>
      <xdr:rowOff>28575</xdr:rowOff>
    </xdr:to>
    <xdr:sp>
      <xdr:nvSpPr>
        <xdr:cNvPr id="5" name="Line 5"/>
        <xdr:cNvSpPr>
          <a:spLocks/>
        </xdr:cNvSpPr>
      </xdr:nvSpPr>
      <xdr:spPr>
        <a:xfrm>
          <a:off x="3438525" y="9572625"/>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28</xdr:row>
      <xdr:rowOff>28575</xdr:rowOff>
    </xdr:from>
    <xdr:to>
      <xdr:col>3</xdr:col>
      <xdr:colOff>533400</xdr:colOff>
      <xdr:row>28</xdr:row>
      <xdr:rowOff>28575</xdr:rowOff>
    </xdr:to>
    <xdr:sp>
      <xdr:nvSpPr>
        <xdr:cNvPr id="6" name="Line 6"/>
        <xdr:cNvSpPr>
          <a:spLocks/>
        </xdr:cNvSpPr>
      </xdr:nvSpPr>
      <xdr:spPr>
        <a:xfrm>
          <a:off x="3438525" y="10020300"/>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27</xdr:row>
      <xdr:rowOff>9525</xdr:rowOff>
    </xdr:from>
    <xdr:to>
      <xdr:col>2</xdr:col>
      <xdr:colOff>1038225</xdr:colOff>
      <xdr:row>27</xdr:row>
      <xdr:rowOff>276225</xdr:rowOff>
    </xdr:to>
    <xdr:sp>
      <xdr:nvSpPr>
        <xdr:cNvPr id="7" name="Line 7"/>
        <xdr:cNvSpPr>
          <a:spLocks/>
        </xdr:cNvSpPr>
      </xdr:nvSpPr>
      <xdr:spPr>
        <a:xfrm>
          <a:off x="3762375" y="958215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27</xdr:row>
      <xdr:rowOff>276225</xdr:rowOff>
    </xdr:from>
    <xdr:to>
      <xdr:col>4</xdr:col>
      <xdr:colOff>533400</xdr:colOff>
      <xdr:row>27</xdr:row>
      <xdr:rowOff>276225</xdr:rowOff>
    </xdr:to>
    <xdr:sp>
      <xdr:nvSpPr>
        <xdr:cNvPr id="8" name="Line 8"/>
        <xdr:cNvSpPr>
          <a:spLocks/>
        </xdr:cNvSpPr>
      </xdr:nvSpPr>
      <xdr:spPr>
        <a:xfrm>
          <a:off x="3771900" y="984885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28</xdr:row>
      <xdr:rowOff>28575</xdr:rowOff>
    </xdr:from>
    <xdr:to>
      <xdr:col>5</xdr:col>
      <xdr:colOff>571500</xdr:colOff>
      <xdr:row>28</xdr:row>
      <xdr:rowOff>28575</xdr:rowOff>
    </xdr:to>
    <xdr:sp>
      <xdr:nvSpPr>
        <xdr:cNvPr id="9" name="Line 9"/>
        <xdr:cNvSpPr>
          <a:spLocks/>
        </xdr:cNvSpPr>
      </xdr:nvSpPr>
      <xdr:spPr>
        <a:xfrm>
          <a:off x="6829425" y="10020300"/>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27</xdr:row>
      <xdr:rowOff>0</xdr:rowOff>
    </xdr:from>
    <xdr:to>
      <xdr:col>5</xdr:col>
      <xdr:colOff>571500</xdr:colOff>
      <xdr:row>28</xdr:row>
      <xdr:rowOff>28575</xdr:rowOff>
    </xdr:to>
    <xdr:sp>
      <xdr:nvSpPr>
        <xdr:cNvPr id="10" name="Line 10"/>
        <xdr:cNvSpPr>
          <a:spLocks/>
        </xdr:cNvSpPr>
      </xdr:nvSpPr>
      <xdr:spPr>
        <a:xfrm flipV="1">
          <a:off x="7781925" y="9572625"/>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31</xdr:row>
      <xdr:rowOff>9525</xdr:rowOff>
    </xdr:from>
    <xdr:to>
      <xdr:col>2</xdr:col>
      <xdr:colOff>466725</xdr:colOff>
      <xdr:row>31</xdr:row>
      <xdr:rowOff>238125</xdr:rowOff>
    </xdr:to>
    <xdr:sp>
      <xdr:nvSpPr>
        <xdr:cNvPr id="11" name="Text Box 19"/>
        <xdr:cNvSpPr txBox="1">
          <a:spLocks noChangeArrowheads="1"/>
        </xdr:cNvSpPr>
      </xdr:nvSpPr>
      <xdr:spPr>
        <a:xfrm>
          <a:off x="2733675" y="108299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33</xdr:row>
      <xdr:rowOff>9525</xdr:rowOff>
    </xdr:from>
    <xdr:to>
      <xdr:col>2</xdr:col>
      <xdr:colOff>466725</xdr:colOff>
      <xdr:row>33</xdr:row>
      <xdr:rowOff>238125</xdr:rowOff>
    </xdr:to>
    <xdr:sp>
      <xdr:nvSpPr>
        <xdr:cNvPr id="12" name="Text Box 20"/>
        <xdr:cNvSpPr txBox="1">
          <a:spLocks noChangeArrowheads="1"/>
        </xdr:cNvSpPr>
      </xdr:nvSpPr>
      <xdr:spPr>
        <a:xfrm>
          <a:off x="2733675" y="117443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33</xdr:row>
      <xdr:rowOff>9525</xdr:rowOff>
    </xdr:from>
    <xdr:to>
      <xdr:col>3</xdr:col>
      <xdr:colOff>466725</xdr:colOff>
      <xdr:row>33</xdr:row>
      <xdr:rowOff>238125</xdr:rowOff>
    </xdr:to>
    <xdr:sp>
      <xdr:nvSpPr>
        <xdr:cNvPr id="13" name="Text Box 23"/>
        <xdr:cNvSpPr txBox="1">
          <a:spLocks noChangeArrowheads="1"/>
        </xdr:cNvSpPr>
      </xdr:nvSpPr>
      <xdr:spPr>
        <a:xfrm>
          <a:off x="4229100" y="117443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33</xdr:row>
      <xdr:rowOff>9525</xdr:rowOff>
    </xdr:from>
    <xdr:to>
      <xdr:col>4</xdr:col>
      <xdr:colOff>466725</xdr:colOff>
      <xdr:row>33</xdr:row>
      <xdr:rowOff>238125</xdr:rowOff>
    </xdr:to>
    <xdr:sp>
      <xdr:nvSpPr>
        <xdr:cNvPr id="14" name="Text Box 24"/>
        <xdr:cNvSpPr txBox="1">
          <a:spLocks noChangeArrowheads="1"/>
        </xdr:cNvSpPr>
      </xdr:nvSpPr>
      <xdr:spPr>
        <a:xfrm>
          <a:off x="5724525" y="117443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28</xdr:row>
      <xdr:rowOff>19050</xdr:rowOff>
    </xdr:from>
    <xdr:to>
      <xdr:col>4</xdr:col>
      <xdr:colOff>1114425</xdr:colOff>
      <xdr:row>29</xdr:row>
      <xdr:rowOff>209550</xdr:rowOff>
    </xdr:to>
    <xdr:sp>
      <xdr:nvSpPr>
        <xdr:cNvPr id="15" name="Line 25"/>
        <xdr:cNvSpPr>
          <a:spLocks/>
        </xdr:cNvSpPr>
      </xdr:nvSpPr>
      <xdr:spPr>
        <a:xfrm>
          <a:off x="6829425" y="10010775"/>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28</xdr:row>
      <xdr:rowOff>28575</xdr:rowOff>
    </xdr:from>
    <xdr:to>
      <xdr:col>3</xdr:col>
      <xdr:colOff>533400</xdr:colOff>
      <xdr:row>29</xdr:row>
      <xdr:rowOff>190500</xdr:rowOff>
    </xdr:to>
    <xdr:sp>
      <xdr:nvSpPr>
        <xdr:cNvPr id="16" name="Line 75"/>
        <xdr:cNvSpPr>
          <a:spLocks/>
        </xdr:cNvSpPr>
      </xdr:nvSpPr>
      <xdr:spPr>
        <a:xfrm>
          <a:off x="4752975" y="10020300"/>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27</xdr:row>
      <xdr:rowOff>276225</xdr:rowOff>
    </xdr:from>
    <xdr:to>
      <xdr:col>4</xdr:col>
      <xdr:colOff>533400</xdr:colOff>
      <xdr:row>29</xdr:row>
      <xdr:rowOff>200025</xdr:rowOff>
    </xdr:to>
    <xdr:sp>
      <xdr:nvSpPr>
        <xdr:cNvPr id="17" name="Line 76"/>
        <xdr:cNvSpPr>
          <a:spLocks/>
        </xdr:cNvSpPr>
      </xdr:nvSpPr>
      <xdr:spPr>
        <a:xfrm>
          <a:off x="6248400" y="9848850"/>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27</xdr:row>
      <xdr:rowOff>0</xdr:rowOff>
    </xdr:from>
    <xdr:to>
      <xdr:col>4</xdr:col>
      <xdr:colOff>847725</xdr:colOff>
      <xdr:row>29</xdr:row>
      <xdr:rowOff>209550</xdr:rowOff>
    </xdr:to>
    <xdr:sp>
      <xdr:nvSpPr>
        <xdr:cNvPr id="18" name="Line 78"/>
        <xdr:cNvSpPr>
          <a:spLocks/>
        </xdr:cNvSpPr>
      </xdr:nvSpPr>
      <xdr:spPr>
        <a:xfrm>
          <a:off x="6562725" y="9572625"/>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0</xdr:rowOff>
    </xdr:from>
    <xdr:to>
      <xdr:col>2</xdr:col>
      <xdr:colOff>714375</xdr:colOff>
      <xdr:row>28</xdr:row>
      <xdr:rowOff>28575</xdr:rowOff>
    </xdr:to>
    <xdr:sp>
      <xdr:nvSpPr>
        <xdr:cNvPr id="19" name="Line 82"/>
        <xdr:cNvSpPr>
          <a:spLocks/>
        </xdr:cNvSpPr>
      </xdr:nvSpPr>
      <xdr:spPr>
        <a:xfrm>
          <a:off x="3438525" y="9572625"/>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28</xdr:row>
      <xdr:rowOff>28575</xdr:rowOff>
    </xdr:from>
    <xdr:to>
      <xdr:col>3</xdr:col>
      <xdr:colOff>533400</xdr:colOff>
      <xdr:row>28</xdr:row>
      <xdr:rowOff>28575</xdr:rowOff>
    </xdr:to>
    <xdr:sp>
      <xdr:nvSpPr>
        <xdr:cNvPr id="20" name="Line 83"/>
        <xdr:cNvSpPr>
          <a:spLocks/>
        </xdr:cNvSpPr>
      </xdr:nvSpPr>
      <xdr:spPr>
        <a:xfrm>
          <a:off x="3438525" y="10020300"/>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27</xdr:row>
      <xdr:rowOff>9525</xdr:rowOff>
    </xdr:from>
    <xdr:to>
      <xdr:col>2</xdr:col>
      <xdr:colOff>1038225</xdr:colOff>
      <xdr:row>27</xdr:row>
      <xdr:rowOff>276225</xdr:rowOff>
    </xdr:to>
    <xdr:sp>
      <xdr:nvSpPr>
        <xdr:cNvPr id="21" name="Line 84"/>
        <xdr:cNvSpPr>
          <a:spLocks/>
        </xdr:cNvSpPr>
      </xdr:nvSpPr>
      <xdr:spPr>
        <a:xfrm>
          <a:off x="3762375" y="958215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27</xdr:row>
      <xdr:rowOff>276225</xdr:rowOff>
    </xdr:from>
    <xdr:to>
      <xdr:col>4</xdr:col>
      <xdr:colOff>533400</xdr:colOff>
      <xdr:row>27</xdr:row>
      <xdr:rowOff>276225</xdr:rowOff>
    </xdr:to>
    <xdr:sp>
      <xdr:nvSpPr>
        <xdr:cNvPr id="22" name="Line 85"/>
        <xdr:cNvSpPr>
          <a:spLocks/>
        </xdr:cNvSpPr>
      </xdr:nvSpPr>
      <xdr:spPr>
        <a:xfrm>
          <a:off x="3771900" y="984885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28</xdr:row>
      <xdr:rowOff>28575</xdr:rowOff>
    </xdr:from>
    <xdr:to>
      <xdr:col>5</xdr:col>
      <xdr:colOff>571500</xdr:colOff>
      <xdr:row>28</xdr:row>
      <xdr:rowOff>28575</xdr:rowOff>
    </xdr:to>
    <xdr:sp>
      <xdr:nvSpPr>
        <xdr:cNvPr id="23" name="Line 86"/>
        <xdr:cNvSpPr>
          <a:spLocks/>
        </xdr:cNvSpPr>
      </xdr:nvSpPr>
      <xdr:spPr>
        <a:xfrm>
          <a:off x="6829425" y="10020300"/>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27</xdr:row>
      <xdr:rowOff>0</xdr:rowOff>
    </xdr:from>
    <xdr:to>
      <xdr:col>5</xdr:col>
      <xdr:colOff>571500</xdr:colOff>
      <xdr:row>28</xdr:row>
      <xdr:rowOff>28575</xdr:rowOff>
    </xdr:to>
    <xdr:sp>
      <xdr:nvSpPr>
        <xdr:cNvPr id="24" name="Line 89"/>
        <xdr:cNvSpPr>
          <a:spLocks/>
        </xdr:cNvSpPr>
      </xdr:nvSpPr>
      <xdr:spPr>
        <a:xfrm flipV="1">
          <a:off x="7781925" y="9572625"/>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22</xdr:row>
      <xdr:rowOff>9525</xdr:rowOff>
    </xdr:from>
    <xdr:to>
      <xdr:col>2</xdr:col>
      <xdr:colOff>466725</xdr:colOff>
      <xdr:row>22</xdr:row>
      <xdr:rowOff>238125</xdr:rowOff>
    </xdr:to>
    <xdr:sp>
      <xdr:nvSpPr>
        <xdr:cNvPr id="25" name="Text Box 92"/>
        <xdr:cNvSpPr txBox="1">
          <a:spLocks noChangeArrowheads="1"/>
        </xdr:cNvSpPr>
      </xdr:nvSpPr>
      <xdr:spPr>
        <a:xfrm>
          <a:off x="2733675" y="75247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22</xdr:row>
      <xdr:rowOff>9525</xdr:rowOff>
    </xdr:from>
    <xdr:to>
      <xdr:col>3</xdr:col>
      <xdr:colOff>466725</xdr:colOff>
      <xdr:row>22</xdr:row>
      <xdr:rowOff>238125</xdr:rowOff>
    </xdr:to>
    <xdr:sp>
      <xdr:nvSpPr>
        <xdr:cNvPr id="26" name="Text Box 93"/>
        <xdr:cNvSpPr txBox="1">
          <a:spLocks noChangeArrowheads="1"/>
        </xdr:cNvSpPr>
      </xdr:nvSpPr>
      <xdr:spPr>
        <a:xfrm>
          <a:off x="4229100" y="75247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22</xdr:row>
      <xdr:rowOff>19050</xdr:rowOff>
    </xdr:from>
    <xdr:to>
      <xdr:col>4</xdr:col>
      <xdr:colOff>466725</xdr:colOff>
      <xdr:row>22</xdr:row>
      <xdr:rowOff>247650</xdr:rowOff>
    </xdr:to>
    <xdr:sp>
      <xdr:nvSpPr>
        <xdr:cNvPr id="27" name="Text Box 94"/>
        <xdr:cNvSpPr txBox="1">
          <a:spLocks noChangeArrowheads="1"/>
        </xdr:cNvSpPr>
      </xdr:nvSpPr>
      <xdr:spPr>
        <a:xfrm>
          <a:off x="5724525" y="75342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22</xdr:row>
      <xdr:rowOff>9525</xdr:rowOff>
    </xdr:from>
    <xdr:to>
      <xdr:col>5</xdr:col>
      <xdr:colOff>466725</xdr:colOff>
      <xdr:row>22</xdr:row>
      <xdr:rowOff>238125</xdr:rowOff>
    </xdr:to>
    <xdr:sp>
      <xdr:nvSpPr>
        <xdr:cNvPr id="28" name="Text Box 95"/>
        <xdr:cNvSpPr txBox="1">
          <a:spLocks noChangeArrowheads="1"/>
        </xdr:cNvSpPr>
      </xdr:nvSpPr>
      <xdr:spPr>
        <a:xfrm>
          <a:off x="7219950" y="75247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26</xdr:row>
      <xdr:rowOff>9525</xdr:rowOff>
    </xdr:from>
    <xdr:to>
      <xdr:col>2</xdr:col>
      <xdr:colOff>466725</xdr:colOff>
      <xdr:row>26</xdr:row>
      <xdr:rowOff>238125</xdr:rowOff>
    </xdr:to>
    <xdr:sp>
      <xdr:nvSpPr>
        <xdr:cNvPr id="29" name="Text Box 96"/>
        <xdr:cNvSpPr txBox="1">
          <a:spLocks noChangeArrowheads="1"/>
        </xdr:cNvSpPr>
      </xdr:nvSpPr>
      <xdr:spPr>
        <a:xfrm>
          <a:off x="2733675" y="91059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26</xdr:row>
      <xdr:rowOff>9525</xdr:rowOff>
    </xdr:from>
    <xdr:to>
      <xdr:col>3</xdr:col>
      <xdr:colOff>466725</xdr:colOff>
      <xdr:row>26</xdr:row>
      <xdr:rowOff>238125</xdr:rowOff>
    </xdr:to>
    <xdr:sp>
      <xdr:nvSpPr>
        <xdr:cNvPr id="30" name="Text Box 97"/>
        <xdr:cNvSpPr txBox="1">
          <a:spLocks noChangeArrowheads="1"/>
        </xdr:cNvSpPr>
      </xdr:nvSpPr>
      <xdr:spPr>
        <a:xfrm>
          <a:off x="4229100" y="91059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19050</xdr:colOff>
      <xdr:row>26</xdr:row>
      <xdr:rowOff>19050</xdr:rowOff>
    </xdr:from>
    <xdr:to>
      <xdr:col>4</xdr:col>
      <xdr:colOff>476250</xdr:colOff>
      <xdr:row>26</xdr:row>
      <xdr:rowOff>247650</xdr:rowOff>
    </xdr:to>
    <xdr:sp>
      <xdr:nvSpPr>
        <xdr:cNvPr id="31" name="Text Box 98"/>
        <xdr:cNvSpPr txBox="1">
          <a:spLocks noChangeArrowheads="1"/>
        </xdr:cNvSpPr>
      </xdr:nvSpPr>
      <xdr:spPr>
        <a:xfrm>
          <a:off x="5734050" y="9115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26</xdr:row>
      <xdr:rowOff>9525</xdr:rowOff>
    </xdr:from>
    <xdr:to>
      <xdr:col>5</xdr:col>
      <xdr:colOff>466725</xdr:colOff>
      <xdr:row>26</xdr:row>
      <xdr:rowOff>238125</xdr:rowOff>
    </xdr:to>
    <xdr:sp>
      <xdr:nvSpPr>
        <xdr:cNvPr id="32" name="Text Box 99"/>
        <xdr:cNvSpPr txBox="1">
          <a:spLocks noChangeArrowheads="1"/>
        </xdr:cNvSpPr>
      </xdr:nvSpPr>
      <xdr:spPr>
        <a:xfrm>
          <a:off x="7219950" y="91059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34</xdr:row>
      <xdr:rowOff>457200</xdr:rowOff>
    </xdr:from>
    <xdr:to>
      <xdr:col>2</xdr:col>
      <xdr:colOff>466725</xdr:colOff>
      <xdr:row>35</xdr:row>
      <xdr:rowOff>228600</xdr:rowOff>
    </xdr:to>
    <xdr:sp>
      <xdr:nvSpPr>
        <xdr:cNvPr id="33" name="Text Box 101"/>
        <xdr:cNvSpPr txBox="1">
          <a:spLocks noChangeArrowheads="1"/>
        </xdr:cNvSpPr>
      </xdr:nvSpPr>
      <xdr:spPr>
        <a:xfrm>
          <a:off x="2733675" y="1264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1495425</xdr:colOff>
      <xdr:row>31</xdr:row>
      <xdr:rowOff>9525</xdr:rowOff>
    </xdr:from>
    <xdr:to>
      <xdr:col>3</xdr:col>
      <xdr:colOff>457200</xdr:colOff>
      <xdr:row>31</xdr:row>
      <xdr:rowOff>238125</xdr:rowOff>
    </xdr:to>
    <xdr:sp>
      <xdr:nvSpPr>
        <xdr:cNvPr id="34" name="Text Box 102"/>
        <xdr:cNvSpPr txBox="1">
          <a:spLocks noChangeArrowheads="1"/>
        </xdr:cNvSpPr>
      </xdr:nvSpPr>
      <xdr:spPr>
        <a:xfrm>
          <a:off x="4219575" y="108299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31</xdr:row>
      <xdr:rowOff>9525</xdr:rowOff>
    </xdr:from>
    <xdr:to>
      <xdr:col>4</xdr:col>
      <xdr:colOff>476250</xdr:colOff>
      <xdr:row>31</xdr:row>
      <xdr:rowOff>266700</xdr:rowOff>
    </xdr:to>
    <xdr:sp>
      <xdr:nvSpPr>
        <xdr:cNvPr id="35" name="Text Box 103"/>
        <xdr:cNvSpPr txBox="1">
          <a:spLocks noChangeArrowheads="1"/>
        </xdr:cNvSpPr>
      </xdr:nvSpPr>
      <xdr:spPr>
        <a:xfrm>
          <a:off x="5724525" y="10829925"/>
          <a:ext cx="466725"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28</xdr:row>
      <xdr:rowOff>19050</xdr:rowOff>
    </xdr:from>
    <xdr:to>
      <xdr:col>4</xdr:col>
      <xdr:colOff>1114425</xdr:colOff>
      <xdr:row>29</xdr:row>
      <xdr:rowOff>209550</xdr:rowOff>
    </xdr:to>
    <xdr:sp>
      <xdr:nvSpPr>
        <xdr:cNvPr id="36" name="Line 122"/>
        <xdr:cNvSpPr>
          <a:spLocks/>
        </xdr:cNvSpPr>
      </xdr:nvSpPr>
      <xdr:spPr>
        <a:xfrm>
          <a:off x="6829425" y="10010775"/>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5334000</xdr:colOff>
      <xdr:row>0</xdr:row>
      <xdr:rowOff>38100</xdr:rowOff>
    </xdr:from>
    <xdr:to>
      <xdr:col>9</xdr:col>
      <xdr:colOff>6677025</xdr:colOff>
      <xdr:row>0</xdr:row>
      <xdr:rowOff>228600</xdr:rowOff>
    </xdr:to>
    <xdr:sp>
      <xdr:nvSpPr>
        <xdr:cNvPr id="37" name="正方形/長方形 54"/>
        <xdr:cNvSpPr>
          <a:spLocks/>
        </xdr:cNvSpPr>
      </xdr:nvSpPr>
      <xdr:spPr>
        <a:xfrm>
          <a:off x="16697325" y="38100"/>
          <a:ext cx="13430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H31</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85725</xdr:colOff>
      <xdr:row>0</xdr:row>
      <xdr:rowOff>47625</xdr:rowOff>
    </xdr:from>
    <xdr:to>
      <xdr:col>5</xdr:col>
      <xdr:colOff>1466850</xdr:colOff>
      <xdr:row>0</xdr:row>
      <xdr:rowOff>257175</xdr:rowOff>
    </xdr:to>
    <xdr:sp>
      <xdr:nvSpPr>
        <xdr:cNvPr id="38" name="正方形/長方形 55"/>
        <xdr:cNvSpPr>
          <a:spLocks/>
        </xdr:cNvSpPr>
      </xdr:nvSpPr>
      <xdr:spPr>
        <a:xfrm>
          <a:off x="7296150" y="47625"/>
          <a:ext cx="1381125"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H31</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4</xdr:col>
      <xdr:colOff>0</xdr:colOff>
      <xdr:row>34</xdr:row>
      <xdr:rowOff>457200</xdr:rowOff>
    </xdr:from>
    <xdr:to>
      <xdr:col>4</xdr:col>
      <xdr:colOff>457200</xdr:colOff>
      <xdr:row>35</xdr:row>
      <xdr:rowOff>228600</xdr:rowOff>
    </xdr:to>
    <xdr:sp>
      <xdr:nvSpPr>
        <xdr:cNvPr id="39" name="Text Box 100"/>
        <xdr:cNvSpPr txBox="1">
          <a:spLocks noChangeArrowheads="1"/>
        </xdr:cNvSpPr>
      </xdr:nvSpPr>
      <xdr:spPr>
        <a:xfrm>
          <a:off x="5715000" y="1264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34</xdr:row>
      <xdr:rowOff>457200</xdr:rowOff>
    </xdr:from>
    <xdr:to>
      <xdr:col>3</xdr:col>
      <xdr:colOff>457200</xdr:colOff>
      <xdr:row>35</xdr:row>
      <xdr:rowOff>228600</xdr:rowOff>
    </xdr:to>
    <xdr:sp>
      <xdr:nvSpPr>
        <xdr:cNvPr id="40" name="Text Box 100"/>
        <xdr:cNvSpPr txBox="1">
          <a:spLocks noChangeArrowheads="1"/>
        </xdr:cNvSpPr>
      </xdr:nvSpPr>
      <xdr:spPr>
        <a:xfrm>
          <a:off x="4219575" y="1264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5734050</xdr:colOff>
      <xdr:row>0</xdr:row>
      <xdr:rowOff>57150</xdr:rowOff>
    </xdr:from>
    <xdr:to>
      <xdr:col>0</xdr:col>
      <xdr:colOff>7258050</xdr:colOff>
      <xdr:row>0</xdr:row>
      <xdr:rowOff>228600</xdr:rowOff>
    </xdr:to>
    <xdr:sp>
      <xdr:nvSpPr>
        <xdr:cNvPr id="1" name="正方形/長方形 1"/>
        <xdr:cNvSpPr>
          <a:spLocks/>
        </xdr:cNvSpPr>
      </xdr:nvSpPr>
      <xdr:spPr>
        <a:xfrm>
          <a:off x="5734050" y="57150"/>
          <a:ext cx="1524000" cy="1714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H31</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57150</xdr:rowOff>
    </xdr:from>
    <xdr:to>
      <xdr:col>12</xdr:col>
      <xdr:colOff>495300</xdr:colOff>
      <xdr:row>1</xdr:row>
      <xdr:rowOff>0</xdr:rowOff>
    </xdr:to>
    <xdr:sp>
      <xdr:nvSpPr>
        <xdr:cNvPr id="1" name="正方形/長方形 3"/>
        <xdr:cNvSpPr>
          <a:spLocks/>
        </xdr:cNvSpPr>
      </xdr:nvSpPr>
      <xdr:spPr>
        <a:xfrm>
          <a:off x="5734050" y="57150"/>
          <a:ext cx="1314450" cy="1809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H31</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47625</xdr:rowOff>
    </xdr:from>
    <xdr:to>
      <xdr:col>16</xdr:col>
      <xdr:colOff>0</xdr:colOff>
      <xdr:row>1</xdr:row>
      <xdr:rowOff>28575</xdr:rowOff>
    </xdr:to>
    <xdr:sp>
      <xdr:nvSpPr>
        <xdr:cNvPr id="2" name="正方形/長方形 5"/>
        <xdr:cNvSpPr>
          <a:spLocks/>
        </xdr:cNvSpPr>
      </xdr:nvSpPr>
      <xdr:spPr>
        <a:xfrm>
          <a:off x="13211175" y="47625"/>
          <a:ext cx="1314450"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H31</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9"/>
  <sheetViews>
    <sheetView showGridLines="0" tabSelected="1" zoomScaleSheetLayoutView="100" workbookViewId="0" topLeftCell="A1">
      <selection activeCell="H2" sqref="H2"/>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125</v>
      </c>
      <c r="C1" s="18"/>
      <c r="D1" s="18"/>
      <c r="E1" s="18"/>
      <c r="F1" s="18"/>
      <c r="G1" s="95"/>
    </row>
    <row r="2" spans="2:7" ht="21" customHeight="1">
      <c r="B2" s="175" t="s">
        <v>169</v>
      </c>
      <c r="C2" s="175"/>
      <c r="D2" s="175"/>
      <c r="E2" s="175"/>
      <c r="F2" s="175"/>
      <c r="G2" s="175"/>
    </row>
    <row r="3" spans="2:7" ht="13.5" customHeight="1" thickBot="1">
      <c r="B3" s="19"/>
      <c r="C3" s="19"/>
      <c r="D3" s="19"/>
      <c r="E3" s="176"/>
      <c r="F3" s="176"/>
      <c r="G3" s="176"/>
    </row>
    <row r="4" spans="1:7" ht="34.5" customHeight="1" thickBot="1">
      <c r="A4" s="87"/>
      <c r="B4" s="113" t="s">
        <v>38</v>
      </c>
      <c r="C4" s="177"/>
      <c r="D4" s="178"/>
      <c r="E4" s="178"/>
      <c r="F4" s="178"/>
      <c r="G4" s="179"/>
    </row>
    <row r="5" spans="1:7" ht="18.75" customHeight="1">
      <c r="A5" s="87"/>
      <c r="B5" s="180" t="s">
        <v>33</v>
      </c>
      <c r="C5" s="375" t="s">
        <v>51</v>
      </c>
      <c r="D5" s="376"/>
      <c r="E5" s="377" t="s">
        <v>42</v>
      </c>
      <c r="F5" s="378"/>
      <c r="G5" s="379"/>
    </row>
    <row r="6" spans="1:7" ht="18" customHeight="1">
      <c r="A6" s="87"/>
      <c r="B6" s="181"/>
      <c r="C6" s="380"/>
      <c r="D6" s="381"/>
      <c r="E6" s="382"/>
      <c r="F6" s="383"/>
      <c r="G6" s="384"/>
    </row>
    <row r="7" spans="1:7" ht="18" customHeight="1">
      <c r="A7" s="87"/>
      <c r="B7" s="181"/>
      <c r="C7" s="183" t="s">
        <v>53</v>
      </c>
      <c r="D7" s="184"/>
      <c r="E7" s="184"/>
      <c r="F7" s="184"/>
      <c r="G7" s="185"/>
    </row>
    <row r="8" spans="1:7" ht="18" customHeight="1">
      <c r="A8" s="87"/>
      <c r="B8" s="181"/>
      <c r="C8" s="385" t="s">
        <v>54</v>
      </c>
      <c r="D8" s="386"/>
      <c r="E8" s="387" t="s">
        <v>42</v>
      </c>
      <c r="F8" s="388"/>
      <c r="G8" s="389"/>
    </row>
    <row r="9" spans="1:7" ht="18" customHeight="1" thickBot="1">
      <c r="A9" s="87"/>
      <c r="B9" s="181"/>
      <c r="C9" s="390"/>
      <c r="D9" s="391"/>
      <c r="E9" s="392"/>
      <c r="F9" s="393"/>
      <c r="G9" s="394"/>
    </row>
    <row r="10" spans="1:7" ht="22.5" customHeight="1">
      <c r="A10" s="87"/>
      <c r="B10" s="181"/>
      <c r="C10" s="190" t="s">
        <v>34</v>
      </c>
      <c r="D10" s="191"/>
      <c r="E10" s="191"/>
      <c r="F10" s="191"/>
      <c r="G10" s="192"/>
    </row>
    <row r="11" spans="1:7" ht="18" customHeight="1">
      <c r="A11" s="87"/>
      <c r="B11" s="181"/>
      <c r="C11" s="395" t="s">
        <v>39</v>
      </c>
      <c r="D11" s="396"/>
      <c r="E11" s="397" t="s">
        <v>35</v>
      </c>
      <c r="F11" s="397" t="s">
        <v>36</v>
      </c>
      <c r="G11" s="398" t="s">
        <v>40</v>
      </c>
    </row>
    <row r="12" spans="1:7" ht="19.5" customHeight="1">
      <c r="A12" s="87"/>
      <c r="B12" s="181"/>
      <c r="C12" s="399"/>
      <c r="D12" s="400"/>
      <c r="E12" s="401"/>
      <c r="F12" s="401"/>
      <c r="G12" s="402"/>
    </row>
    <row r="13" spans="1:7" ht="18.75" customHeight="1">
      <c r="A13" s="87"/>
      <c r="B13" s="181"/>
      <c r="C13" s="395" t="s">
        <v>41</v>
      </c>
      <c r="D13" s="403"/>
      <c r="E13" s="396"/>
      <c r="F13" s="404" t="s">
        <v>58</v>
      </c>
      <c r="G13" s="405"/>
    </row>
    <row r="14" spans="1:7" ht="18" customHeight="1" thickBot="1">
      <c r="A14" s="87"/>
      <c r="B14" s="181"/>
      <c r="C14" s="406"/>
      <c r="D14" s="407"/>
      <c r="E14" s="408"/>
      <c r="F14" s="409"/>
      <c r="G14" s="410"/>
    </row>
    <row r="15" spans="1:7" ht="22.5" customHeight="1">
      <c r="A15" s="87"/>
      <c r="B15" s="181"/>
      <c r="C15" s="190" t="s">
        <v>137</v>
      </c>
      <c r="D15" s="191"/>
      <c r="E15" s="191"/>
      <c r="F15" s="191"/>
      <c r="G15" s="192"/>
    </row>
    <row r="16" spans="1:7" ht="18" customHeight="1">
      <c r="A16" s="87"/>
      <c r="B16" s="181"/>
      <c r="C16" s="395" t="s">
        <v>39</v>
      </c>
      <c r="D16" s="396"/>
      <c r="E16" s="397" t="s">
        <v>35</v>
      </c>
      <c r="F16" s="397" t="s">
        <v>36</v>
      </c>
      <c r="G16" s="398" t="s">
        <v>40</v>
      </c>
    </row>
    <row r="17" spans="1:7" ht="19.5" customHeight="1">
      <c r="A17" s="87"/>
      <c r="B17" s="181"/>
      <c r="C17" s="399"/>
      <c r="D17" s="400"/>
      <c r="E17" s="401"/>
      <c r="F17" s="401"/>
      <c r="G17" s="402"/>
    </row>
    <row r="18" spans="1:7" ht="18.75" customHeight="1">
      <c r="A18" s="87"/>
      <c r="B18" s="181"/>
      <c r="C18" s="395" t="s">
        <v>41</v>
      </c>
      <c r="D18" s="403"/>
      <c r="E18" s="396"/>
      <c r="F18" s="404" t="s">
        <v>58</v>
      </c>
      <c r="G18" s="405"/>
    </row>
    <row r="19" spans="1:7" ht="18" customHeight="1" thickBot="1">
      <c r="A19" s="87"/>
      <c r="B19" s="181"/>
      <c r="C19" s="406"/>
      <c r="D19" s="407"/>
      <c r="E19" s="408"/>
      <c r="F19" s="409"/>
      <c r="G19" s="410"/>
    </row>
    <row r="20" spans="1:7" ht="22.5" customHeight="1">
      <c r="A20" s="87"/>
      <c r="B20" s="181"/>
      <c r="C20" s="190" t="s">
        <v>37</v>
      </c>
      <c r="D20" s="191"/>
      <c r="E20" s="191"/>
      <c r="F20" s="191"/>
      <c r="G20" s="192"/>
    </row>
    <row r="21" spans="1:7" ht="18" customHeight="1">
      <c r="A21" s="87"/>
      <c r="B21" s="181"/>
      <c r="C21" s="395" t="s">
        <v>39</v>
      </c>
      <c r="D21" s="396"/>
      <c r="E21" s="397" t="s">
        <v>35</v>
      </c>
      <c r="F21" s="397" t="s">
        <v>36</v>
      </c>
      <c r="G21" s="398" t="s">
        <v>40</v>
      </c>
    </row>
    <row r="22" spans="1:7" ht="18.75" customHeight="1">
      <c r="A22" s="87"/>
      <c r="B22" s="181"/>
      <c r="C22" s="399"/>
      <c r="D22" s="400"/>
      <c r="E22" s="401"/>
      <c r="F22" s="401"/>
      <c r="G22" s="402"/>
    </row>
    <row r="23" spans="1:7" ht="19.5" customHeight="1">
      <c r="A23" s="87"/>
      <c r="B23" s="181"/>
      <c r="C23" s="395" t="s">
        <v>41</v>
      </c>
      <c r="D23" s="403"/>
      <c r="E23" s="396"/>
      <c r="F23" s="404" t="s">
        <v>58</v>
      </c>
      <c r="G23" s="405"/>
    </row>
    <row r="24" spans="1:7" ht="18" customHeight="1" thickBot="1">
      <c r="A24" s="87"/>
      <c r="B24" s="182"/>
      <c r="C24" s="406"/>
      <c r="D24" s="407"/>
      <c r="E24" s="408"/>
      <c r="F24" s="409"/>
      <c r="G24" s="410"/>
    </row>
    <row r="25" spans="1:7" ht="18" customHeight="1">
      <c r="A25" s="87"/>
      <c r="B25" s="203" t="s">
        <v>152</v>
      </c>
      <c r="C25" s="375" t="s">
        <v>51</v>
      </c>
      <c r="D25" s="376"/>
      <c r="E25" s="377" t="s">
        <v>42</v>
      </c>
      <c r="F25" s="378"/>
      <c r="G25" s="379"/>
    </row>
    <row r="26" spans="1:7" ht="18" customHeight="1" thickBot="1">
      <c r="A26" s="87"/>
      <c r="B26" s="204"/>
      <c r="C26" s="411"/>
      <c r="D26" s="412"/>
      <c r="E26" s="413"/>
      <c r="F26" s="414"/>
      <c r="G26" s="415"/>
    </row>
    <row r="27" spans="1:7" ht="22.5" customHeight="1">
      <c r="A27" s="87"/>
      <c r="B27" s="204"/>
      <c r="C27" s="190" t="s">
        <v>34</v>
      </c>
      <c r="D27" s="191"/>
      <c r="E27" s="191"/>
      <c r="F27" s="191"/>
      <c r="G27" s="192"/>
    </row>
    <row r="28" spans="1:7" ht="18" customHeight="1">
      <c r="A28" s="87"/>
      <c r="B28" s="204"/>
      <c r="C28" s="395" t="s">
        <v>39</v>
      </c>
      <c r="D28" s="396"/>
      <c r="E28" s="397" t="s">
        <v>35</v>
      </c>
      <c r="F28" s="397" t="s">
        <v>36</v>
      </c>
      <c r="G28" s="398" t="s">
        <v>40</v>
      </c>
    </row>
    <row r="29" spans="1:7" ht="18" customHeight="1">
      <c r="A29" s="87"/>
      <c r="B29" s="204"/>
      <c r="C29" s="399"/>
      <c r="D29" s="400"/>
      <c r="E29" s="401"/>
      <c r="F29" s="401"/>
      <c r="G29" s="402"/>
    </row>
    <row r="30" spans="1:7" ht="18.75" customHeight="1">
      <c r="A30" s="87"/>
      <c r="B30" s="204"/>
      <c r="C30" s="395" t="s">
        <v>41</v>
      </c>
      <c r="D30" s="403"/>
      <c r="E30" s="396"/>
      <c r="F30" s="404" t="s">
        <v>58</v>
      </c>
      <c r="G30" s="405"/>
    </row>
    <row r="31" spans="1:7" ht="18" customHeight="1" thickBot="1">
      <c r="A31" s="87"/>
      <c r="B31" s="205"/>
      <c r="C31" s="406"/>
      <c r="D31" s="407"/>
      <c r="E31" s="408"/>
      <c r="F31" s="409"/>
      <c r="G31" s="410"/>
    </row>
    <row r="32" spans="1:7" ht="18" customHeight="1">
      <c r="A32" s="87"/>
      <c r="B32" s="180" t="s">
        <v>139</v>
      </c>
      <c r="C32" s="206" t="s">
        <v>140</v>
      </c>
      <c r="D32" s="207"/>
      <c r="E32" s="86" t="s">
        <v>141</v>
      </c>
      <c r="F32" s="86" t="s">
        <v>142</v>
      </c>
      <c r="G32" s="171" t="s">
        <v>244</v>
      </c>
    </row>
    <row r="33" spans="1:7" ht="18" customHeight="1">
      <c r="A33" s="87"/>
      <c r="B33" s="181"/>
      <c r="C33" s="186" t="s">
        <v>144</v>
      </c>
      <c r="D33" s="187"/>
      <c r="E33" s="85"/>
      <c r="F33" s="85"/>
      <c r="G33" s="172" t="s">
        <v>245</v>
      </c>
    </row>
    <row r="34" spans="1:7" ht="18" customHeight="1">
      <c r="A34" s="87"/>
      <c r="B34" s="181"/>
      <c r="C34" s="186" t="s">
        <v>143</v>
      </c>
      <c r="D34" s="187"/>
      <c r="E34" s="85"/>
      <c r="F34" s="85"/>
      <c r="G34" s="172" t="s">
        <v>245</v>
      </c>
    </row>
    <row r="35" spans="1:7" ht="18" customHeight="1" thickBot="1">
      <c r="A35" s="87"/>
      <c r="B35" s="182"/>
      <c r="C35" s="188" t="s">
        <v>143</v>
      </c>
      <c r="D35" s="189"/>
      <c r="E35" s="84"/>
      <c r="F35" s="84"/>
      <c r="G35" s="172" t="s">
        <v>245</v>
      </c>
    </row>
    <row r="36" spans="1:7" ht="30" customHeight="1">
      <c r="A36" s="87"/>
      <c r="B36" s="114" t="s">
        <v>52</v>
      </c>
      <c r="C36" s="194" t="s">
        <v>185</v>
      </c>
      <c r="D36" s="195"/>
      <c r="E36" s="195"/>
      <c r="F36" s="195"/>
      <c r="G36" s="196"/>
    </row>
    <row r="37" spans="1:7" ht="33.75" customHeight="1">
      <c r="A37" s="87"/>
      <c r="B37" s="208" t="s">
        <v>109</v>
      </c>
      <c r="C37" s="213"/>
      <c r="D37" s="214"/>
      <c r="E37" s="214"/>
      <c r="F37" s="214"/>
      <c r="G37" s="215"/>
    </row>
    <row r="38" spans="1:7" ht="12.75" customHeight="1">
      <c r="A38" s="87"/>
      <c r="B38" s="209"/>
      <c r="C38" s="216"/>
      <c r="D38" s="217"/>
      <c r="E38" s="217"/>
      <c r="F38" s="217"/>
      <c r="G38" s="218"/>
    </row>
    <row r="39" spans="1:7" ht="41.25" customHeight="1">
      <c r="A39" s="87"/>
      <c r="B39" s="115" t="s">
        <v>110</v>
      </c>
      <c r="C39" s="197"/>
      <c r="D39" s="198"/>
      <c r="E39" s="198"/>
      <c r="F39" s="198"/>
      <c r="G39" s="199"/>
    </row>
    <row r="40" spans="1:7" ht="65.25" customHeight="1" thickBot="1">
      <c r="A40" s="87"/>
      <c r="B40" s="116" t="s">
        <v>145</v>
      </c>
      <c r="C40" s="200"/>
      <c r="D40" s="201"/>
      <c r="E40" s="201"/>
      <c r="F40" s="201"/>
      <c r="G40" s="202"/>
    </row>
    <row r="41" spans="1:7" ht="27.75" customHeight="1">
      <c r="A41" s="87"/>
      <c r="B41" s="180" t="s">
        <v>32</v>
      </c>
      <c r="C41" s="210" t="s">
        <v>43</v>
      </c>
      <c r="D41" s="211"/>
      <c r="E41" s="212"/>
      <c r="F41" s="422" t="s">
        <v>177</v>
      </c>
      <c r="G41" s="427" t="s">
        <v>178</v>
      </c>
    </row>
    <row r="42" spans="1:7" ht="39" customHeight="1">
      <c r="A42" s="87"/>
      <c r="B42" s="181"/>
      <c r="C42" s="416" t="s">
        <v>146</v>
      </c>
      <c r="D42" s="417" t="s">
        <v>147</v>
      </c>
      <c r="E42" s="417" t="s">
        <v>148</v>
      </c>
      <c r="F42" s="423"/>
      <c r="G42" s="428"/>
    </row>
    <row r="43" spans="1:7" ht="32.25" customHeight="1">
      <c r="A43" s="87"/>
      <c r="B43" s="181"/>
      <c r="C43" s="418"/>
      <c r="D43" s="419"/>
      <c r="E43" s="419"/>
      <c r="F43" s="424"/>
      <c r="G43" s="429"/>
    </row>
    <row r="44" spans="1:7" ht="29.25" customHeight="1">
      <c r="A44" s="87"/>
      <c r="B44" s="181"/>
      <c r="C44" s="418"/>
      <c r="D44" s="419"/>
      <c r="E44" s="419"/>
      <c r="F44" s="425" t="s">
        <v>179</v>
      </c>
      <c r="G44" s="429"/>
    </row>
    <row r="45" spans="1:7" ht="35.25" customHeight="1" thickBot="1">
      <c r="A45" s="87"/>
      <c r="B45" s="182"/>
      <c r="C45" s="420"/>
      <c r="D45" s="421"/>
      <c r="E45" s="421"/>
      <c r="F45" s="426"/>
      <c r="G45" s="430"/>
    </row>
    <row r="46" spans="2:7" ht="21.75" customHeight="1">
      <c r="B46" s="93" t="s">
        <v>150</v>
      </c>
      <c r="C46" s="90"/>
      <c r="D46" s="90"/>
      <c r="E46" s="90"/>
      <c r="F46" s="91"/>
      <c r="G46" s="92"/>
    </row>
    <row r="47" spans="2:7" ht="21" customHeight="1">
      <c r="B47" s="94"/>
      <c r="C47" s="88"/>
      <c r="D47" s="88"/>
      <c r="E47" s="88"/>
      <c r="F47" s="89"/>
      <c r="G47" s="27"/>
    </row>
    <row r="48" spans="2:7" ht="94.5" customHeight="1">
      <c r="B48" s="193" t="s">
        <v>247</v>
      </c>
      <c r="C48" s="193"/>
      <c r="D48" s="193"/>
      <c r="E48" s="193"/>
      <c r="F48" s="193"/>
      <c r="G48" s="193"/>
    </row>
    <row r="49" spans="2:7" ht="92.25" customHeight="1">
      <c r="B49" s="193"/>
      <c r="C49" s="193"/>
      <c r="D49" s="193"/>
      <c r="E49" s="193"/>
      <c r="F49" s="193"/>
      <c r="G49" s="193"/>
    </row>
    <row r="50" ht="19.5" customHeight="1"/>
  </sheetData>
  <sheetProtection/>
  <mergeCells count="66">
    <mergeCell ref="C32:D32"/>
    <mergeCell ref="C33:D33"/>
    <mergeCell ref="C34:D34"/>
    <mergeCell ref="C35:D35"/>
    <mergeCell ref="B49:G49"/>
    <mergeCell ref="B32:B35"/>
    <mergeCell ref="B37:B38"/>
    <mergeCell ref="B41:B45"/>
    <mergeCell ref="C41:E41"/>
    <mergeCell ref="C37:G38"/>
    <mergeCell ref="F41:F42"/>
    <mergeCell ref="G41:G42"/>
    <mergeCell ref="C43:C45"/>
    <mergeCell ref="D43:D45"/>
    <mergeCell ref="E43:E45"/>
    <mergeCell ref="G43:G45"/>
    <mergeCell ref="B48:G48"/>
    <mergeCell ref="C31:E31"/>
    <mergeCell ref="F31:G31"/>
    <mergeCell ref="C36:G36"/>
    <mergeCell ref="C39:G39"/>
    <mergeCell ref="C40:G40"/>
    <mergeCell ref="B25:B31"/>
    <mergeCell ref="C25:D25"/>
    <mergeCell ref="E25:G25"/>
    <mergeCell ref="C26:D26"/>
    <mergeCell ref="E26:G26"/>
    <mergeCell ref="C27:G27"/>
    <mergeCell ref="C28:D28"/>
    <mergeCell ref="C29:D29"/>
    <mergeCell ref="C30:E30"/>
    <mergeCell ref="F30:G30"/>
    <mergeCell ref="C21:D21"/>
    <mergeCell ref="C22:D22"/>
    <mergeCell ref="C23:E23"/>
    <mergeCell ref="F23:G23"/>
    <mergeCell ref="C24:E24"/>
    <mergeCell ref="F24:G24"/>
    <mergeCell ref="C17:D17"/>
    <mergeCell ref="C18:E18"/>
    <mergeCell ref="F18:G18"/>
    <mergeCell ref="C19:E19"/>
    <mergeCell ref="F19:G19"/>
    <mergeCell ref="C20:G20"/>
    <mergeCell ref="C13:E13"/>
    <mergeCell ref="F13:G13"/>
    <mergeCell ref="C14:E14"/>
    <mergeCell ref="F14:G14"/>
    <mergeCell ref="C15:G15"/>
    <mergeCell ref="C16:D16"/>
    <mergeCell ref="E8:G8"/>
    <mergeCell ref="C9:D9"/>
    <mergeCell ref="E9:G9"/>
    <mergeCell ref="C10:G10"/>
    <mergeCell ref="C11:D11"/>
    <mergeCell ref="C12:D12"/>
    <mergeCell ref="B2:G2"/>
    <mergeCell ref="E3:G3"/>
    <mergeCell ref="C4:G4"/>
    <mergeCell ref="B5:B24"/>
    <mergeCell ref="C5:D5"/>
    <mergeCell ref="E5:G5"/>
    <mergeCell ref="C6:D6"/>
    <mergeCell ref="E6:G6"/>
    <mergeCell ref="C7:G7"/>
    <mergeCell ref="C8:D8"/>
  </mergeCells>
  <conditionalFormatting sqref="F45:F47">
    <cfRule type="expression" priority="5" dxfId="3" stopIfTrue="1">
      <formula>ISERROR($F$45)</formula>
    </cfRule>
  </conditionalFormatting>
  <conditionalFormatting sqref="F43">
    <cfRule type="expression" priority="3" dxfId="3" stopIfTrue="1">
      <formula>ISERROR($F$45)</formula>
    </cfRule>
  </conditionalFormatting>
  <conditionalFormatting sqref="G43">
    <cfRule type="expression" priority="1" dxfId="4" stopIfTrue="1">
      <formula>ISERROR($G$45)</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6"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1"/>
  <sheetViews>
    <sheetView showGridLines="0" zoomScaleSheetLayoutView="100" zoomScalePageLayoutView="0" workbookViewId="0" topLeftCell="A1">
      <selection activeCell="G3" sqref="G3"/>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spans="1:10" ht="24.75" customHeight="1">
      <c r="A1" s="219" t="s">
        <v>172</v>
      </c>
      <c r="B1" s="219"/>
      <c r="C1" s="219"/>
      <c r="D1" s="219"/>
      <c r="E1" s="219"/>
      <c r="F1" s="219"/>
      <c r="G1" s="20"/>
      <c r="H1" s="20"/>
      <c r="I1" s="21" t="s">
        <v>44</v>
      </c>
      <c r="J1"/>
    </row>
    <row r="2" spans="1:10" ht="5.25" customHeight="1">
      <c r="A2" s="20"/>
      <c r="B2" s="20"/>
      <c r="C2" s="20"/>
      <c r="D2" s="20"/>
      <c r="E2" s="20"/>
      <c r="F2" s="20"/>
      <c r="G2" s="20"/>
      <c r="H2" s="20"/>
      <c r="I2"/>
      <c r="J2" s="22"/>
    </row>
    <row r="3" spans="1:14" ht="21" customHeight="1">
      <c r="A3" s="220" t="s">
        <v>45</v>
      </c>
      <c r="B3" s="220"/>
      <c r="C3" s="220"/>
      <c r="D3" s="220"/>
      <c r="E3" s="220"/>
      <c r="F3" s="220"/>
      <c r="G3" s="20"/>
      <c r="H3" s="20"/>
      <c r="I3" s="23" t="s">
        <v>46</v>
      </c>
      <c r="J3" s="23" t="s">
        <v>47</v>
      </c>
      <c r="K3" s="3"/>
      <c r="L3" s="3"/>
      <c r="M3" s="3"/>
      <c r="N3" s="3"/>
    </row>
    <row r="4" spans="1:10" ht="17.25" customHeight="1">
      <c r="A4" s="24"/>
      <c r="B4" s="25"/>
      <c r="C4"/>
      <c r="D4"/>
      <c r="E4" s="21" t="s">
        <v>48</v>
      </c>
      <c r="F4" s="21" t="s">
        <v>49</v>
      </c>
      <c r="G4" s="21"/>
      <c r="H4" s="21"/>
      <c r="I4" s="221" t="s">
        <v>50</v>
      </c>
      <c r="J4" s="236" t="s">
        <v>115</v>
      </c>
    </row>
    <row r="5" spans="1:10" ht="36.75" customHeight="1" thickBot="1">
      <c r="A5" s="24"/>
      <c r="B5" s="25"/>
      <c r="C5"/>
      <c r="D5" s="26"/>
      <c r="E5" s="237" t="s">
        <v>122</v>
      </c>
      <c r="F5" s="237"/>
      <c r="G5" s="27"/>
      <c r="H5" s="27"/>
      <c r="I5" s="221"/>
      <c r="J5" s="236"/>
    </row>
    <row r="6" spans="1:10" ht="33" customHeight="1">
      <c r="A6" s="228"/>
      <c r="B6" s="229"/>
      <c r="C6" s="226" t="s">
        <v>111</v>
      </c>
      <c r="D6" s="226" t="s">
        <v>118</v>
      </c>
      <c r="E6" s="224" t="s">
        <v>112</v>
      </c>
      <c r="F6" s="225"/>
      <c r="G6" s="28"/>
      <c r="H6" s="29"/>
      <c r="I6" s="30" t="s">
        <v>116</v>
      </c>
      <c r="J6" s="31" t="s">
        <v>119</v>
      </c>
    </row>
    <row r="7" spans="1:10" ht="29.25" customHeight="1" thickBot="1">
      <c r="A7" s="230"/>
      <c r="B7" s="231"/>
      <c r="C7" s="227"/>
      <c r="D7" s="227"/>
      <c r="E7" s="169" t="s">
        <v>113</v>
      </c>
      <c r="F7" s="170" t="s">
        <v>114</v>
      </c>
      <c r="G7" s="32"/>
      <c r="H7" s="33"/>
      <c r="I7" s="34" t="s">
        <v>117</v>
      </c>
      <c r="J7" s="31" t="s">
        <v>188</v>
      </c>
    </row>
    <row r="8" spans="1:10" ht="37.5" customHeight="1">
      <c r="A8" s="166" t="s">
        <v>198</v>
      </c>
      <c r="B8" s="167"/>
      <c r="C8" s="129"/>
      <c r="D8" s="129"/>
      <c r="E8" s="129"/>
      <c r="F8" s="168"/>
      <c r="G8" s="32"/>
      <c r="H8" s="33"/>
      <c r="I8" s="34" t="s">
        <v>197</v>
      </c>
      <c r="J8" s="31" t="s">
        <v>232</v>
      </c>
    </row>
    <row r="9" spans="1:10" ht="25.5" customHeight="1">
      <c r="A9" s="35" t="s">
        <v>0</v>
      </c>
      <c r="B9" s="36" t="s">
        <v>80</v>
      </c>
      <c r="C9" s="23"/>
      <c r="D9" s="23"/>
      <c r="E9" s="23"/>
      <c r="F9" s="154"/>
      <c r="G9" s="28"/>
      <c r="H9" s="29"/>
      <c r="I9" s="37" t="s">
        <v>0</v>
      </c>
      <c r="J9" s="31" t="s">
        <v>186</v>
      </c>
    </row>
    <row r="10" spans="1:10" ht="25.5" customHeight="1">
      <c r="A10" s="35" t="s">
        <v>1</v>
      </c>
      <c r="B10" s="36" t="s">
        <v>81</v>
      </c>
      <c r="C10" s="23"/>
      <c r="D10" s="23"/>
      <c r="E10" s="23"/>
      <c r="F10" s="154"/>
      <c r="G10" s="28"/>
      <c r="H10" s="29"/>
      <c r="I10" s="37" t="s">
        <v>1</v>
      </c>
      <c r="J10" s="31" t="s">
        <v>187</v>
      </c>
    </row>
    <row r="11" spans="1:10" ht="25.5" customHeight="1">
      <c r="A11" s="35" t="s">
        <v>2</v>
      </c>
      <c r="B11" s="36"/>
      <c r="C11" s="23" t="s">
        <v>3</v>
      </c>
      <c r="D11" s="23" t="s">
        <v>3</v>
      </c>
      <c r="E11" s="23" t="s">
        <v>3</v>
      </c>
      <c r="F11" s="154" t="s">
        <v>3</v>
      </c>
      <c r="G11" s="28"/>
      <c r="H11" s="29"/>
      <c r="I11" s="37" t="s">
        <v>4</v>
      </c>
      <c r="J11" s="31" t="s">
        <v>5</v>
      </c>
    </row>
    <row r="12" spans="1:10" ht="37.5" customHeight="1">
      <c r="A12" s="35" t="s">
        <v>6</v>
      </c>
      <c r="B12" s="36" t="s">
        <v>81</v>
      </c>
      <c r="C12" s="23"/>
      <c r="D12" s="23"/>
      <c r="E12" s="23"/>
      <c r="F12" s="154"/>
      <c r="G12" s="28"/>
      <c r="H12" s="29"/>
      <c r="I12" s="37" t="s">
        <v>7</v>
      </c>
      <c r="J12" s="31" t="s">
        <v>208</v>
      </c>
    </row>
    <row r="13" spans="1:10" ht="37.5" customHeight="1">
      <c r="A13" s="35" t="s">
        <v>8</v>
      </c>
      <c r="B13" s="36" t="s">
        <v>81</v>
      </c>
      <c r="C13" s="23"/>
      <c r="D13" s="23"/>
      <c r="E13" s="23"/>
      <c r="F13" s="154"/>
      <c r="G13" s="28"/>
      <c r="H13" s="29"/>
      <c r="I13" s="37" t="s">
        <v>9</v>
      </c>
      <c r="J13" s="31" t="s">
        <v>207</v>
      </c>
    </row>
    <row r="14" spans="1:10" ht="37.5" customHeight="1">
      <c r="A14" s="35" t="s">
        <v>10</v>
      </c>
      <c r="B14" s="36" t="s">
        <v>80</v>
      </c>
      <c r="C14" s="23"/>
      <c r="D14" s="23"/>
      <c r="E14" s="23"/>
      <c r="F14" s="154"/>
      <c r="G14" s="28"/>
      <c r="H14" s="29"/>
      <c r="I14" s="37" t="s">
        <v>10</v>
      </c>
      <c r="J14" s="31" t="s">
        <v>233</v>
      </c>
    </row>
    <row r="15" spans="1:10" ht="24.75" customHeight="1">
      <c r="A15" s="35" t="s">
        <v>11</v>
      </c>
      <c r="B15" s="36" t="s">
        <v>80</v>
      </c>
      <c r="C15" s="23"/>
      <c r="D15" s="23"/>
      <c r="E15" s="23"/>
      <c r="F15" s="154"/>
      <c r="G15" s="28"/>
      <c r="H15" s="29"/>
      <c r="I15" s="37" t="s">
        <v>12</v>
      </c>
      <c r="J15" s="31" t="s">
        <v>209</v>
      </c>
    </row>
    <row r="16" spans="1:10" ht="24.75" customHeight="1">
      <c r="A16" s="35" t="s">
        <v>13</v>
      </c>
      <c r="B16" s="36" t="s">
        <v>80</v>
      </c>
      <c r="C16" s="38"/>
      <c r="D16" s="38"/>
      <c r="E16" s="38"/>
      <c r="F16" s="155"/>
      <c r="G16" s="39"/>
      <c r="H16" s="40"/>
      <c r="I16" s="37" t="s">
        <v>14</v>
      </c>
      <c r="J16" s="41" t="s">
        <v>210</v>
      </c>
    </row>
    <row r="17" spans="1:10" ht="24.75" customHeight="1">
      <c r="A17" s="35" t="s">
        <v>15</v>
      </c>
      <c r="B17" s="36" t="s">
        <v>80</v>
      </c>
      <c r="C17" s="38">
        <f>C15+C16</f>
        <v>0</v>
      </c>
      <c r="D17" s="38">
        <f>D15+D16</f>
        <v>0</v>
      </c>
      <c r="E17" s="38">
        <f>E15+E16</f>
        <v>0</v>
      </c>
      <c r="F17" s="155">
        <f>F15+F16</f>
        <v>0</v>
      </c>
      <c r="G17" s="39"/>
      <c r="H17" s="40"/>
      <c r="I17" s="37" t="s">
        <v>16</v>
      </c>
      <c r="J17" s="41" t="s">
        <v>17</v>
      </c>
    </row>
    <row r="18" spans="1:10" ht="24.75" customHeight="1">
      <c r="A18" s="35" t="s">
        <v>190</v>
      </c>
      <c r="B18" s="36" t="s">
        <v>79</v>
      </c>
      <c r="C18" s="42"/>
      <c r="D18" s="42"/>
      <c r="E18" s="42"/>
      <c r="F18" s="156"/>
      <c r="G18" s="43"/>
      <c r="H18" s="44"/>
      <c r="I18" s="37" t="s">
        <v>189</v>
      </c>
      <c r="J18" s="41" t="s">
        <v>191</v>
      </c>
    </row>
    <row r="19" spans="1:10" ht="24.75" customHeight="1">
      <c r="A19" s="35" t="s">
        <v>192</v>
      </c>
      <c r="B19" s="36" t="s">
        <v>181</v>
      </c>
      <c r="C19" s="42"/>
      <c r="D19" s="42"/>
      <c r="E19" s="42"/>
      <c r="F19" s="156"/>
      <c r="G19" s="43"/>
      <c r="H19" s="44"/>
      <c r="I19" s="37" t="s">
        <v>192</v>
      </c>
      <c r="J19" s="41" t="s">
        <v>194</v>
      </c>
    </row>
    <row r="20" spans="1:10" ht="24.75" customHeight="1">
      <c r="A20" s="157" t="s">
        <v>200</v>
      </c>
      <c r="B20" s="36" t="s">
        <v>78</v>
      </c>
      <c r="C20" s="42">
        <f>C17*C18*C19/100</f>
        <v>0</v>
      </c>
      <c r="D20" s="42">
        <f>D17*D18*D19/100</f>
        <v>0</v>
      </c>
      <c r="E20" s="42">
        <f>E17*E18*E19/100</f>
        <v>0</v>
      </c>
      <c r="F20" s="42">
        <f>F17*F18*F19/100</f>
        <v>0</v>
      </c>
      <c r="G20" s="43"/>
      <c r="H20" s="152"/>
      <c r="I20" s="151" t="s">
        <v>193</v>
      </c>
      <c r="J20" s="41" t="s">
        <v>195</v>
      </c>
    </row>
    <row r="21" spans="1:10" ht="24.75" customHeight="1">
      <c r="A21" s="121" t="s">
        <v>201</v>
      </c>
      <c r="B21" s="234" t="s">
        <v>77</v>
      </c>
      <c r="C21" s="122"/>
      <c r="D21" s="122"/>
      <c r="E21" s="122"/>
      <c r="F21" s="123"/>
      <c r="G21" s="28"/>
      <c r="H21" s="25"/>
      <c r="I21" s="124" t="s">
        <v>196</v>
      </c>
      <c r="J21" s="125" t="s">
        <v>180</v>
      </c>
    </row>
    <row r="22" spans="1:10" ht="24.75" customHeight="1">
      <c r="A22" s="126" t="s">
        <v>199</v>
      </c>
      <c r="B22" s="235"/>
      <c r="C22" s="127" t="s">
        <v>176</v>
      </c>
      <c r="D22" s="127" t="s">
        <v>176</v>
      </c>
      <c r="E22" s="127" t="s">
        <v>176</v>
      </c>
      <c r="F22" s="158" t="s">
        <v>176</v>
      </c>
      <c r="G22" s="28"/>
      <c r="H22" s="25"/>
      <c r="I22" s="127" t="s">
        <v>199</v>
      </c>
      <c r="J22" s="128" t="s">
        <v>234</v>
      </c>
    </row>
    <row r="23" spans="1:10" ht="37.5" customHeight="1">
      <c r="A23" s="159" t="s">
        <v>212</v>
      </c>
      <c r="B23" s="131" t="s">
        <v>74</v>
      </c>
      <c r="C23" s="132">
        <f>ROUND(C20*C21/1000,1)</f>
        <v>0</v>
      </c>
      <c r="D23" s="132">
        <f>ROUND(D20*D21/1000,1)</f>
        <v>0</v>
      </c>
      <c r="E23" s="132">
        <f>ROUND(E20*E21/1000,1)</f>
        <v>0</v>
      </c>
      <c r="F23" s="160">
        <f>ROUND(F20*F21/1000,1)</f>
        <v>0</v>
      </c>
      <c r="G23" s="45"/>
      <c r="H23" s="153"/>
      <c r="I23" s="46" t="s">
        <v>215</v>
      </c>
      <c r="J23" s="41" t="s">
        <v>227</v>
      </c>
    </row>
    <row r="24" spans="1:10" ht="24.75" customHeight="1">
      <c r="A24" s="35" t="s">
        <v>202</v>
      </c>
      <c r="B24" s="36" t="s">
        <v>76</v>
      </c>
      <c r="C24" s="42"/>
      <c r="D24" s="42"/>
      <c r="E24" s="42"/>
      <c r="F24" s="156"/>
      <c r="G24" s="43"/>
      <c r="H24" s="44"/>
      <c r="I24" s="37" t="s">
        <v>202</v>
      </c>
      <c r="J24" s="41" t="s">
        <v>211</v>
      </c>
    </row>
    <row r="25" spans="1:10" ht="37.5" customHeight="1">
      <c r="A25" s="35" t="s">
        <v>203</v>
      </c>
      <c r="B25" s="36" t="s">
        <v>75</v>
      </c>
      <c r="C25" s="47"/>
      <c r="D25" s="47"/>
      <c r="E25" s="47"/>
      <c r="F25" s="161"/>
      <c r="G25" s="48"/>
      <c r="H25" s="49"/>
      <c r="I25" s="37" t="s">
        <v>203</v>
      </c>
      <c r="J25" s="41" t="s">
        <v>57</v>
      </c>
    </row>
    <row r="26" spans="1:10" ht="24.75" customHeight="1">
      <c r="A26" s="35" t="s">
        <v>205</v>
      </c>
      <c r="B26" s="36"/>
      <c r="C26" s="42">
        <f>VLOOKUP(C11,A43:B50,2,FALSE)</f>
        <v>0</v>
      </c>
      <c r="D26" s="42">
        <f>VLOOKUP(D11,C43:D50,2,FALSE)</f>
        <v>0</v>
      </c>
      <c r="E26" s="42">
        <f>VLOOKUP(E11,E43:F50,2,FALSE)</f>
        <v>0</v>
      </c>
      <c r="F26" s="156">
        <f>VLOOKUP(F11,E43:F50,2,FALSE)</f>
        <v>0</v>
      </c>
      <c r="G26" s="43"/>
      <c r="H26" s="44"/>
      <c r="I26" s="37" t="s">
        <v>204</v>
      </c>
      <c r="J26" s="41" t="s">
        <v>56</v>
      </c>
    </row>
    <row r="27" spans="1:10" ht="37.5" customHeight="1" thickBot="1">
      <c r="A27" s="162" t="s">
        <v>213</v>
      </c>
      <c r="B27" s="163" t="s">
        <v>69</v>
      </c>
      <c r="C27" s="164">
        <f>ROUND(C24*C25*C26/1000,1)</f>
        <v>0</v>
      </c>
      <c r="D27" s="164">
        <f>ROUND(D24*D25*D26/1000,1)</f>
        <v>0</v>
      </c>
      <c r="E27" s="164">
        <f>ROUND(E24*E25*E26/1000,1)</f>
        <v>0</v>
      </c>
      <c r="F27" s="165">
        <f>ROUND(F24*F25*F26/1000,1)</f>
        <v>0</v>
      </c>
      <c r="G27" s="28"/>
      <c r="H27" s="29"/>
      <c r="I27" s="46" t="s">
        <v>214</v>
      </c>
      <c r="J27" s="41" t="s">
        <v>206</v>
      </c>
    </row>
    <row r="28" spans="1:10" ht="33" customHeight="1">
      <c r="A28" s="24"/>
      <c r="B28" s="25"/>
      <c r="C28" s="22"/>
      <c r="D28" s="22"/>
      <c r="E28"/>
      <c r="F28"/>
      <c r="G28"/>
      <c r="H28"/>
      <c r="I28" s="245" t="s">
        <v>224</v>
      </c>
      <c r="J28" s="236" t="s">
        <v>235</v>
      </c>
    </row>
    <row r="29" spans="1:10" ht="12.75" customHeight="1">
      <c r="A29" s="24"/>
      <c r="B29" s="25"/>
      <c r="C29"/>
      <c r="D29"/>
      <c r="E29"/>
      <c r="F29"/>
      <c r="G29"/>
      <c r="H29"/>
      <c r="I29" s="221"/>
      <c r="J29" s="238"/>
    </row>
    <row r="30" spans="1:10" ht="16.5" customHeight="1" thickBot="1">
      <c r="A30" s="50" t="s">
        <v>18</v>
      </c>
      <c r="B30" s="51"/>
      <c r="C30" s="52"/>
      <c r="D30" s="52"/>
      <c r="E30"/>
      <c r="F30"/>
      <c r="G30"/>
      <c r="H30"/>
      <c r="I30" s="221"/>
      <c r="J30" s="238"/>
    </row>
    <row r="31" spans="1:10" ht="36" customHeight="1">
      <c r="A31" s="232" t="s">
        <v>216</v>
      </c>
      <c r="B31" s="222" t="s">
        <v>69</v>
      </c>
      <c r="C31" s="136" t="s">
        <v>222</v>
      </c>
      <c r="D31" s="134" t="s">
        <v>73</v>
      </c>
      <c r="E31" s="53" t="s">
        <v>72</v>
      </c>
      <c r="F31"/>
      <c r="G31"/>
      <c r="H31"/>
      <c r="I31" s="241" t="s">
        <v>225</v>
      </c>
      <c r="J31" s="236" t="s">
        <v>236</v>
      </c>
    </row>
    <row r="32" spans="1:10" ht="36" customHeight="1">
      <c r="A32" s="233"/>
      <c r="B32" s="223"/>
      <c r="C32" s="139">
        <f>IF(E36&gt;D36,E32,D32)</f>
        <v>0</v>
      </c>
      <c r="D32" s="140">
        <f>D23-C23</f>
        <v>0</v>
      </c>
      <c r="E32" s="141">
        <f>E23-(C23+F23)</f>
        <v>0</v>
      </c>
      <c r="F32"/>
      <c r="G32"/>
      <c r="H32"/>
      <c r="I32" s="241"/>
      <c r="J32" s="236"/>
    </row>
    <row r="33" spans="1:10" ht="36" customHeight="1">
      <c r="A33" s="242" t="s">
        <v>217</v>
      </c>
      <c r="B33" s="239" t="s">
        <v>69</v>
      </c>
      <c r="C33" s="137" t="s">
        <v>223</v>
      </c>
      <c r="D33" s="135" t="s">
        <v>71</v>
      </c>
      <c r="E33" s="54" t="s">
        <v>70</v>
      </c>
      <c r="F33"/>
      <c r="G33"/>
      <c r="H33"/>
      <c r="I33" s="241" t="s">
        <v>226</v>
      </c>
      <c r="J33" s="236" t="s">
        <v>231</v>
      </c>
    </row>
    <row r="34" spans="1:10" ht="36" customHeight="1" thickBot="1">
      <c r="A34" s="243"/>
      <c r="B34" s="240"/>
      <c r="C34" s="142">
        <f>IF(E36&gt;D36,E34,D34)</f>
        <v>0</v>
      </c>
      <c r="D34" s="143">
        <f>D27-C27</f>
        <v>0</v>
      </c>
      <c r="E34" s="144">
        <f>E27-(C27+F27)</f>
        <v>0</v>
      </c>
      <c r="F34"/>
      <c r="G34"/>
      <c r="H34"/>
      <c r="I34" s="241"/>
      <c r="J34" s="236"/>
    </row>
    <row r="35" spans="1:10" ht="36" customHeight="1">
      <c r="A35" s="246" t="s">
        <v>221</v>
      </c>
      <c r="B35" s="248" t="s">
        <v>69</v>
      </c>
      <c r="C35" s="136" t="s">
        <v>220</v>
      </c>
      <c r="D35" s="134" t="s">
        <v>218</v>
      </c>
      <c r="E35" s="138" t="s">
        <v>219</v>
      </c>
      <c r="F35"/>
      <c r="G35"/>
      <c r="H35"/>
      <c r="I35" s="130"/>
      <c r="J35" s="133"/>
    </row>
    <row r="36" spans="1:10" ht="36" customHeight="1" thickBot="1">
      <c r="A36" s="247"/>
      <c r="B36" s="249"/>
      <c r="C36" s="145">
        <f>IF(E36&gt;D36,E36,D36)</f>
        <v>0</v>
      </c>
      <c r="D36" s="146">
        <f>D32+D34</f>
        <v>0</v>
      </c>
      <c r="E36" s="147">
        <f>E32+E34</f>
        <v>0</v>
      </c>
      <c r="F36"/>
      <c r="G36"/>
      <c r="H36"/>
      <c r="I36" s="252" t="s">
        <v>229</v>
      </c>
      <c r="J36" s="252"/>
    </row>
    <row r="37" spans="1:10" ht="63" customHeight="1" thickBot="1">
      <c r="A37" s="250" t="s">
        <v>228</v>
      </c>
      <c r="B37" s="251"/>
      <c r="C37" s="148" t="s">
        <v>230</v>
      </c>
      <c r="D37" s="149" t="s">
        <v>238</v>
      </c>
      <c r="E37" s="150" t="s">
        <v>237</v>
      </c>
      <c r="F37"/>
      <c r="G37"/>
      <c r="H37"/>
      <c r="I37" s="252"/>
      <c r="J37" s="252"/>
    </row>
    <row r="38" spans="1:10" ht="24.75" customHeight="1">
      <c r="A38" s="24" t="s">
        <v>19</v>
      </c>
      <c r="B38" s="25"/>
      <c r="C38"/>
      <c r="D38"/>
      <c r="E38"/>
      <c r="F38"/>
      <c r="G38"/>
      <c r="H38"/>
      <c r="I38" s="252"/>
      <c r="J38" s="252"/>
    </row>
    <row r="39" spans="1:10" ht="6" customHeight="1">
      <c r="A39" s="24"/>
      <c r="B39" s="25"/>
      <c r="C39"/>
      <c r="D39"/>
      <c r="E39"/>
      <c r="F39"/>
      <c r="G39"/>
      <c r="H39"/>
      <c r="I39" s="252"/>
      <c r="J39" s="252"/>
    </row>
    <row r="40" spans="1:10" ht="20.25" customHeight="1">
      <c r="A40" s="5" t="s">
        <v>20</v>
      </c>
      <c r="I40" s="55"/>
      <c r="J40" s="55"/>
    </row>
    <row r="41" spans="1:10" ht="19.5" customHeight="1">
      <c r="A41" s="6" t="s">
        <v>21</v>
      </c>
      <c r="B41" s="7"/>
      <c r="C41" s="8"/>
      <c r="D41" s="8"/>
      <c r="E41" s="8"/>
      <c r="F41" s="8"/>
      <c r="I41" s="55"/>
      <c r="J41" s="55"/>
    </row>
    <row r="42" spans="1:10" ht="19.5" customHeight="1">
      <c r="A42" s="97" t="s">
        <v>22</v>
      </c>
      <c r="B42" s="98" t="s">
        <v>160</v>
      </c>
      <c r="C42" s="99" t="s">
        <v>23</v>
      </c>
      <c r="D42" s="100" t="s">
        <v>160</v>
      </c>
      <c r="E42" s="99" t="s">
        <v>24</v>
      </c>
      <c r="F42" s="101" t="s">
        <v>160</v>
      </c>
      <c r="G42" s="9"/>
      <c r="H42" s="9"/>
      <c r="I42" s="55"/>
      <c r="J42" s="55"/>
    </row>
    <row r="43" spans="1:10" ht="19.5" customHeight="1">
      <c r="A43" s="102" t="s">
        <v>161</v>
      </c>
      <c r="B43" s="103">
        <v>0</v>
      </c>
      <c r="C43" s="104" t="s">
        <v>162</v>
      </c>
      <c r="D43" s="105">
        <v>3943</v>
      </c>
      <c r="E43" s="104" t="s">
        <v>161</v>
      </c>
      <c r="F43" s="105">
        <v>0</v>
      </c>
      <c r="G43" s="9"/>
      <c r="H43" s="9"/>
      <c r="I43" s="55"/>
      <c r="J43" s="55"/>
    </row>
    <row r="44" spans="1:10" ht="19.5" customHeight="1">
      <c r="A44" s="102" t="s">
        <v>163</v>
      </c>
      <c r="B44" s="103">
        <v>1</v>
      </c>
      <c r="C44" s="104" t="s">
        <v>164</v>
      </c>
      <c r="D44" s="105">
        <v>1624</v>
      </c>
      <c r="E44" s="104" t="s">
        <v>165</v>
      </c>
      <c r="F44" s="105">
        <v>4660</v>
      </c>
      <c r="G44" s="9"/>
      <c r="H44" s="9"/>
      <c r="I44" s="55"/>
      <c r="J44" s="55"/>
    </row>
    <row r="45" spans="1:10" ht="19.5" customHeight="1">
      <c r="A45" s="102" t="s">
        <v>166</v>
      </c>
      <c r="B45" s="103">
        <v>1</v>
      </c>
      <c r="C45" s="104" t="s">
        <v>167</v>
      </c>
      <c r="D45" s="105">
        <v>1924</v>
      </c>
      <c r="E45" s="104" t="s">
        <v>168</v>
      </c>
      <c r="F45" s="105">
        <v>10200</v>
      </c>
      <c r="G45" s="9"/>
      <c r="H45" s="9"/>
      <c r="I45" s="69"/>
      <c r="J45" s="70"/>
    </row>
    <row r="46" spans="1:10" ht="19.5" customHeight="1">
      <c r="A46" s="102" t="s">
        <v>25</v>
      </c>
      <c r="B46" s="103">
        <v>0</v>
      </c>
      <c r="C46" s="104" t="s">
        <v>153</v>
      </c>
      <c r="D46" s="105">
        <v>1300</v>
      </c>
      <c r="E46" s="104" t="s">
        <v>154</v>
      </c>
      <c r="F46" s="105">
        <v>4660</v>
      </c>
      <c r="G46" s="9"/>
      <c r="H46" s="9"/>
      <c r="I46" s="69"/>
      <c r="J46" s="70"/>
    </row>
    <row r="47" spans="1:10" ht="19.5" customHeight="1">
      <c r="A47" s="102" t="s">
        <v>155</v>
      </c>
      <c r="B47" s="103">
        <v>3</v>
      </c>
      <c r="C47" s="104" t="s">
        <v>156</v>
      </c>
      <c r="D47" s="105">
        <v>1760</v>
      </c>
      <c r="E47" s="104" t="s">
        <v>156</v>
      </c>
      <c r="F47" s="105">
        <v>1760</v>
      </c>
      <c r="G47" s="9"/>
      <c r="H47" s="9"/>
      <c r="I47" s="69"/>
      <c r="J47" s="71"/>
    </row>
    <row r="48" spans="1:10" ht="19.5" customHeight="1">
      <c r="A48" s="106" t="s">
        <v>55</v>
      </c>
      <c r="B48" s="103">
        <v>0</v>
      </c>
      <c r="C48" s="104" t="s">
        <v>157</v>
      </c>
      <c r="D48" s="105">
        <v>12400</v>
      </c>
      <c r="E48" s="104" t="s">
        <v>157</v>
      </c>
      <c r="F48" s="105">
        <v>12400</v>
      </c>
      <c r="G48" s="9"/>
      <c r="H48" s="9"/>
      <c r="I48" s="69"/>
      <c r="J48" s="70"/>
    </row>
    <row r="49" spans="1:10" ht="19.5" customHeight="1">
      <c r="A49" s="102" t="s">
        <v>3</v>
      </c>
      <c r="B49" s="103"/>
      <c r="C49" s="107" t="s">
        <v>158</v>
      </c>
      <c r="D49" s="105">
        <v>12400</v>
      </c>
      <c r="E49" s="107" t="s">
        <v>158</v>
      </c>
      <c r="F49" s="105">
        <v>12400</v>
      </c>
      <c r="G49" s="9"/>
      <c r="H49" s="9"/>
      <c r="I49" s="69"/>
      <c r="J49" s="71"/>
    </row>
    <row r="50" spans="1:10" ht="19.5" customHeight="1">
      <c r="A50" s="108" t="s">
        <v>3</v>
      </c>
      <c r="B50" s="109"/>
      <c r="C50" s="110" t="s">
        <v>3</v>
      </c>
      <c r="D50" s="111"/>
      <c r="E50" s="110" t="s">
        <v>3</v>
      </c>
      <c r="F50" s="112"/>
      <c r="I50" s="69"/>
      <c r="J50" s="70"/>
    </row>
    <row r="51" spans="1:10" ht="39" customHeight="1">
      <c r="A51" s="244" t="s">
        <v>159</v>
      </c>
      <c r="B51" s="244"/>
      <c r="C51" s="244"/>
      <c r="D51" s="244"/>
      <c r="E51" s="244"/>
      <c r="F51" s="244"/>
      <c r="G51" s="10"/>
      <c r="H51" s="10"/>
      <c r="I51" s="69"/>
      <c r="J51" s="70"/>
    </row>
    <row r="52" spans="6:10" ht="19.5" customHeight="1">
      <c r="F52" s="9"/>
      <c r="G52" s="9"/>
      <c r="H52" s="9"/>
      <c r="I52" s="69"/>
      <c r="J52" s="70"/>
    </row>
    <row r="53" spans="9:10" ht="20.25" customHeight="1">
      <c r="I53" s="69"/>
      <c r="J53" s="70"/>
    </row>
    <row r="54" spans="1:10" ht="20.25" customHeight="1">
      <c r="A54" s="9" t="s">
        <v>26</v>
      </c>
      <c r="C54" s="2" t="s">
        <v>27</v>
      </c>
      <c r="I54" s="69"/>
      <c r="J54" s="70"/>
    </row>
    <row r="55" spans="1:10" ht="20.25" customHeight="1">
      <c r="A55" s="11" t="s">
        <v>28</v>
      </c>
      <c r="C55" s="12" t="s">
        <v>29</v>
      </c>
      <c r="I55" s="69"/>
      <c r="J55" s="71"/>
    </row>
    <row r="56" spans="1:10" ht="20.25" customHeight="1">
      <c r="A56" s="13" t="s">
        <v>68</v>
      </c>
      <c r="C56" s="14" t="s">
        <v>67</v>
      </c>
      <c r="I56" s="69"/>
      <c r="J56" s="70"/>
    </row>
    <row r="57" spans="1:10" ht="20.25" customHeight="1">
      <c r="A57" s="13" t="s">
        <v>66</v>
      </c>
      <c r="C57" s="14" t="s">
        <v>65</v>
      </c>
      <c r="I57" s="69"/>
      <c r="J57" s="70"/>
    </row>
    <row r="58" spans="1:10" ht="20.25" customHeight="1">
      <c r="A58" s="13" t="s">
        <v>64</v>
      </c>
      <c r="C58" s="14" t="s">
        <v>63</v>
      </c>
      <c r="I58" s="69"/>
      <c r="J58" s="70"/>
    </row>
    <row r="59" spans="1:10" ht="20.25" customHeight="1">
      <c r="A59" s="13" t="s">
        <v>62</v>
      </c>
      <c r="C59" s="14" t="s">
        <v>61</v>
      </c>
      <c r="I59" s="69"/>
      <c r="J59" s="71"/>
    </row>
    <row r="60" spans="1:10" ht="20.25" customHeight="1">
      <c r="A60" s="13" t="s">
        <v>30</v>
      </c>
      <c r="C60" s="14" t="s">
        <v>60</v>
      </c>
      <c r="I60" s="69"/>
      <c r="J60" s="70"/>
    </row>
    <row r="61" spans="1:10" ht="20.25" customHeight="1">
      <c r="A61" s="15"/>
      <c r="C61" s="14" t="s">
        <v>59</v>
      </c>
      <c r="I61" s="69"/>
      <c r="J61" s="71"/>
    </row>
    <row r="62" spans="3:10" ht="20.25" customHeight="1">
      <c r="C62" s="14" t="s">
        <v>31</v>
      </c>
      <c r="I62" s="69"/>
      <c r="J62" s="70"/>
    </row>
    <row r="63" spans="3:10" ht="18.75" customHeight="1">
      <c r="C63" s="16"/>
      <c r="I63" s="69"/>
      <c r="J63" s="70"/>
    </row>
    <row r="64" spans="9:10" ht="13.5">
      <c r="I64" s="69"/>
      <c r="J64" s="70"/>
    </row>
    <row r="65" spans="9:10" ht="13.5">
      <c r="I65" s="69"/>
      <c r="J65" s="70"/>
    </row>
    <row r="66" spans="9:10" ht="13.5">
      <c r="I66" s="69"/>
      <c r="J66" s="70"/>
    </row>
    <row r="67" spans="9:10" ht="13.5">
      <c r="I67" s="69"/>
      <c r="J67" s="70"/>
    </row>
    <row r="68" spans="9:10" ht="13.5">
      <c r="I68" s="69"/>
      <c r="J68" s="70"/>
    </row>
    <row r="69" spans="9:10" ht="13.5">
      <c r="I69" s="69"/>
      <c r="J69" s="70"/>
    </row>
    <row r="70" spans="9:10" ht="13.5">
      <c r="I70" s="69"/>
      <c r="J70" s="70"/>
    </row>
    <row r="71" spans="9:10" ht="13.5">
      <c r="I71" s="69"/>
      <c r="J71" s="71"/>
    </row>
    <row r="72" spans="9:10" ht="13.5">
      <c r="I72" s="69"/>
      <c r="J72" s="70"/>
    </row>
    <row r="73" spans="9:10" ht="13.5">
      <c r="I73" s="69"/>
      <c r="J73" s="70"/>
    </row>
    <row r="74" spans="9:10" ht="13.5">
      <c r="I74" s="69"/>
      <c r="J74" s="70"/>
    </row>
    <row r="75" spans="9:10" ht="13.5">
      <c r="I75" s="69"/>
      <c r="J75" s="70"/>
    </row>
    <row r="76" spans="9:10" ht="13.5">
      <c r="I76" s="69"/>
      <c r="J76" s="70"/>
    </row>
    <row r="77" spans="9:10" ht="13.5">
      <c r="I77" s="69"/>
      <c r="J77" s="70"/>
    </row>
    <row r="78" spans="9:10" ht="13.5">
      <c r="I78" s="69"/>
      <c r="J78" s="70"/>
    </row>
    <row r="79" spans="9:10" ht="13.5">
      <c r="I79" s="69"/>
      <c r="J79" s="70"/>
    </row>
    <row r="80" spans="9:10" ht="13.5">
      <c r="I80" s="69"/>
      <c r="J80" s="71"/>
    </row>
    <row r="81" spans="9:10" ht="13.5">
      <c r="I81" s="69"/>
      <c r="J81" s="70"/>
    </row>
    <row r="82" spans="9:10" ht="13.5">
      <c r="I82" s="69"/>
      <c r="J82" s="70"/>
    </row>
    <row r="83" spans="9:10" ht="13.5">
      <c r="I83" s="69"/>
      <c r="J83" s="70"/>
    </row>
    <row r="84" spans="9:10" ht="13.5">
      <c r="I84" s="69"/>
      <c r="J84" s="70"/>
    </row>
    <row r="85" spans="9:10" ht="13.5">
      <c r="I85" s="69"/>
      <c r="J85" s="70"/>
    </row>
    <row r="86" spans="9:10" ht="13.5">
      <c r="I86" s="69"/>
      <c r="J86" s="70"/>
    </row>
    <row r="87" spans="9:10" ht="13.5">
      <c r="I87" s="69"/>
      <c r="J87" s="70"/>
    </row>
    <row r="88" spans="9:10" ht="13.5">
      <c r="I88" s="69"/>
      <c r="J88" s="70"/>
    </row>
    <row r="89" spans="9:10" ht="13.5">
      <c r="I89" s="69"/>
      <c r="J89" s="71"/>
    </row>
    <row r="90" spans="9:10" ht="13.5">
      <c r="I90" s="69"/>
      <c r="J90" s="70"/>
    </row>
    <row r="91" spans="9:10" ht="13.5">
      <c r="I91" s="69"/>
      <c r="J91" s="71"/>
    </row>
    <row r="92" spans="9:10" ht="13.5">
      <c r="I92" s="69"/>
      <c r="J92" s="70"/>
    </row>
    <row r="93" spans="9:10" ht="13.5">
      <c r="I93" s="69"/>
      <c r="J93" s="70"/>
    </row>
    <row r="94" spans="9:10" ht="13.5">
      <c r="I94" s="69"/>
      <c r="J94" s="70"/>
    </row>
    <row r="95" spans="9:10" ht="13.5">
      <c r="I95" s="69"/>
      <c r="J95" s="71"/>
    </row>
    <row r="96" spans="9:10" ht="13.5">
      <c r="I96" s="69"/>
      <c r="J96" s="70"/>
    </row>
    <row r="97" spans="9:10" ht="13.5">
      <c r="I97" s="69"/>
      <c r="J97" s="70"/>
    </row>
    <row r="98" spans="9:10" ht="13.5">
      <c r="I98" s="72"/>
      <c r="J98" s="70"/>
    </row>
    <row r="99" spans="9:10" ht="13.5">
      <c r="I99" s="69"/>
      <c r="J99" s="70"/>
    </row>
    <row r="100" spans="9:10" ht="13.5">
      <c r="I100" s="55"/>
      <c r="J100" s="55"/>
    </row>
    <row r="101" spans="9:10" ht="13.5">
      <c r="I101" s="55"/>
      <c r="J101" s="73"/>
    </row>
  </sheetData>
  <sheetProtection/>
  <mergeCells count="25">
    <mergeCell ref="A33:A34"/>
    <mergeCell ref="A51:F51"/>
    <mergeCell ref="I28:I30"/>
    <mergeCell ref="J31:J32"/>
    <mergeCell ref="J33:J34"/>
    <mergeCell ref="A35:A36"/>
    <mergeCell ref="B35:B36"/>
    <mergeCell ref="A37:B37"/>
    <mergeCell ref="I36:J39"/>
    <mergeCell ref="J4:J5"/>
    <mergeCell ref="E5:F5"/>
    <mergeCell ref="C6:C7"/>
    <mergeCell ref="J28:J30"/>
    <mergeCell ref="B33:B34"/>
    <mergeCell ref="I31:I32"/>
    <mergeCell ref="I33:I34"/>
    <mergeCell ref="A1:F1"/>
    <mergeCell ref="A3:F3"/>
    <mergeCell ref="I4:I5"/>
    <mergeCell ref="B31:B32"/>
    <mergeCell ref="E6:F6"/>
    <mergeCell ref="D6:D7"/>
    <mergeCell ref="A6:B7"/>
    <mergeCell ref="A31:A32"/>
    <mergeCell ref="B21:B22"/>
  </mergeCells>
  <dataValidations count="7">
    <dataValidation type="textLength" allowBlank="1" showInputMessage="1" showErrorMessage="1" sqref="A43:A50 C43:C50 E43:E50">
      <formula1>0</formula1>
      <formula2>30</formula2>
    </dataValidation>
    <dataValidation type="list" allowBlank="1" showInputMessage="1" showErrorMessage="1" sqref="D11">
      <formula1>$C$43:$C$50</formula1>
    </dataValidation>
    <dataValidation type="list" allowBlank="1" showInputMessage="1" showErrorMessage="1" sqref="C11">
      <formula1>$A$43:$A$50</formula1>
    </dataValidation>
    <dataValidation type="list" allowBlank="1" showInputMessage="1" showErrorMessage="1" sqref="E11">
      <formula1>$E$43:$E$50</formula1>
    </dataValidation>
    <dataValidation type="list" showInputMessage="1" showErrorMessage="1" sqref="F11:H11">
      <formula1>$E$43:$E$50</formula1>
    </dataValidation>
    <dataValidation type="list" allowBlank="1" showInputMessage="1" showErrorMessage="1" sqref="C13:H13">
      <formula1>$C$55:$C$63</formula1>
    </dataValidation>
    <dataValidation type="list" allowBlank="1" showInputMessage="1" showErrorMessage="1" sqref="C12:H12">
      <formula1>$A$55:$A$61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zoomScaleSheetLayoutView="100" zoomScalePageLayoutView="0" workbookViewId="0" topLeftCell="A1">
      <selection activeCell="B2" sqref="B2"/>
    </sheetView>
  </sheetViews>
  <sheetFormatPr defaultColWidth="9.00390625" defaultRowHeight="13.5"/>
  <cols>
    <col min="1" max="1" width="96.625" style="1" customWidth="1"/>
    <col min="2" max="16384" width="9.00390625" style="1" customWidth="1"/>
  </cols>
  <sheetData>
    <row r="1" ht="19.5" customHeight="1"/>
    <row r="2" ht="22.5" customHeight="1">
      <c r="A2" s="25" t="s">
        <v>170</v>
      </c>
    </row>
    <row r="3" ht="7.5" customHeight="1" thickBot="1">
      <c r="A3" s="19"/>
    </row>
    <row r="4" ht="27" customHeight="1">
      <c r="A4" s="117" t="s">
        <v>183</v>
      </c>
    </row>
    <row r="5" ht="55.5" customHeight="1">
      <c r="A5" s="118" t="s">
        <v>175</v>
      </c>
    </row>
    <row r="6" ht="112.5" customHeight="1" thickBot="1">
      <c r="A6" s="119" t="s">
        <v>174</v>
      </c>
    </row>
    <row r="7" ht="27" customHeight="1">
      <c r="A7" s="117" t="s">
        <v>239</v>
      </c>
    </row>
    <row r="8" ht="143.25" customHeight="1" thickBot="1">
      <c r="A8" s="119" t="s">
        <v>248</v>
      </c>
    </row>
    <row r="9" ht="27" customHeight="1">
      <c r="A9" s="117" t="s">
        <v>240</v>
      </c>
    </row>
    <row r="10" ht="86.25" customHeight="1">
      <c r="A10" s="118" t="s">
        <v>184</v>
      </c>
    </row>
    <row r="11" ht="110.25" customHeight="1" thickBot="1">
      <c r="A11" s="119" t="s">
        <v>241</v>
      </c>
    </row>
    <row r="12" ht="27" customHeight="1">
      <c r="A12" s="117" t="s">
        <v>242</v>
      </c>
    </row>
    <row r="13" ht="33" customHeight="1">
      <c r="A13" s="118" t="s">
        <v>243</v>
      </c>
    </row>
    <row r="14" ht="141" customHeight="1" thickBot="1">
      <c r="A14" s="174" t="s">
        <v>246</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zoomScaleSheetLayoutView="100" zoomScalePageLayoutView="0" workbookViewId="0" topLeftCell="A1">
      <selection activeCell="N3" sqref="N3"/>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126</v>
      </c>
      <c r="O1" s="96" t="s">
        <v>44</v>
      </c>
    </row>
    <row r="2" ht="6" customHeight="1">
      <c r="O2"/>
    </row>
    <row r="3" spans="1:16" ht="13.5">
      <c r="A3" s="330" t="s">
        <v>171</v>
      </c>
      <c r="B3" s="330"/>
      <c r="C3" s="330"/>
      <c r="D3" s="330"/>
      <c r="E3" s="330"/>
      <c r="F3" s="330"/>
      <c r="G3" s="330"/>
      <c r="H3" s="330"/>
      <c r="I3" s="330"/>
      <c r="J3" s="330"/>
      <c r="K3" s="330"/>
      <c r="L3" s="330"/>
      <c r="M3" s="330"/>
      <c r="O3" s="23" t="s">
        <v>82</v>
      </c>
      <c r="P3" s="23" t="s">
        <v>47</v>
      </c>
    </row>
    <row r="4" spans="15:16" ht="14.25" thickBot="1">
      <c r="O4" s="57" t="s">
        <v>83</v>
      </c>
      <c r="P4" s="58"/>
    </row>
    <row r="5" spans="1:16" ht="13.5" customHeight="1">
      <c r="A5" s="324" t="s">
        <v>84</v>
      </c>
      <c r="B5" s="308" t="s">
        <v>85</v>
      </c>
      <c r="C5" s="309"/>
      <c r="D5" s="310"/>
      <c r="E5" s="274" t="s">
        <v>86</v>
      </c>
      <c r="F5" s="275"/>
      <c r="G5" s="276"/>
      <c r="H5" s="274" t="s">
        <v>87</v>
      </c>
      <c r="I5" s="275"/>
      <c r="J5" s="276"/>
      <c r="K5" s="274" t="s">
        <v>135</v>
      </c>
      <c r="L5" s="275"/>
      <c r="M5" s="302"/>
      <c r="O5" s="273" t="s">
        <v>88</v>
      </c>
      <c r="P5" s="299" t="s">
        <v>149</v>
      </c>
    </row>
    <row r="6" spans="1:16" ht="13.5" customHeight="1">
      <c r="A6" s="325"/>
      <c r="B6" s="311"/>
      <c r="C6" s="312"/>
      <c r="D6" s="313"/>
      <c r="E6" s="277"/>
      <c r="F6" s="193"/>
      <c r="G6" s="278"/>
      <c r="H6" s="277"/>
      <c r="I6" s="193"/>
      <c r="J6" s="278"/>
      <c r="K6" s="277"/>
      <c r="L6" s="193"/>
      <c r="M6" s="303"/>
      <c r="O6" s="273"/>
      <c r="P6" s="299"/>
    </row>
    <row r="7" spans="1:16" ht="13.5" customHeight="1">
      <c r="A7" s="325"/>
      <c r="B7" s="279"/>
      <c r="C7" s="280"/>
      <c r="D7" s="281"/>
      <c r="E7" s="279"/>
      <c r="F7" s="280"/>
      <c r="G7" s="281"/>
      <c r="H7" s="279"/>
      <c r="I7" s="280"/>
      <c r="J7" s="281"/>
      <c r="K7" s="279"/>
      <c r="L7" s="280"/>
      <c r="M7" s="295"/>
      <c r="O7" s="273"/>
      <c r="P7" s="299"/>
    </row>
    <row r="8" spans="1:16" ht="13.5" customHeight="1">
      <c r="A8" s="325"/>
      <c r="B8" s="282">
        <v>0</v>
      </c>
      <c r="C8" s="283"/>
      <c r="D8" s="284"/>
      <c r="E8" s="282">
        <v>0</v>
      </c>
      <c r="F8" s="283"/>
      <c r="G8" s="284"/>
      <c r="H8" s="282">
        <v>0</v>
      </c>
      <c r="I8" s="283"/>
      <c r="J8" s="284"/>
      <c r="K8" s="282">
        <v>0</v>
      </c>
      <c r="L8" s="283"/>
      <c r="M8" s="300"/>
      <c r="O8" s="273"/>
      <c r="P8" s="299"/>
    </row>
    <row r="9" spans="1:16" ht="24" customHeight="1">
      <c r="A9" s="325"/>
      <c r="B9" s="304"/>
      <c r="C9" s="305"/>
      <c r="D9" s="306"/>
      <c r="E9" s="304"/>
      <c r="F9" s="305"/>
      <c r="G9" s="306"/>
      <c r="H9" s="304"/>
      <c r="I9" s="305"/>
      <c r="J9" s="306"/>
      <c r="K9" s="304"/>
      <c r="L9" s="305"/>
      <c r="M9" s="307"/>
      <c r="O9" s="59" t="s">
        <v>89</v>
      </c>
      <c r="P9" s="120" t="s">
        <v>173</v>
      </c>
    </row>
    <row r="10" spans="1:16" ht="13.5" customHeight="1">
      <c r="A10" s="325"/>
      <c r="B10" s="288" t="s">
        <v>127</v>
      </c>
      <c r="C10" s="289"/>
      <c r="D10" s="290"/>
      <c r="E10" s="288" t="s">
        <v>131</v>
      </c>
      <c r="F10" s="289"/>
      <c r="G10" s="290"/>
      <c r="H10" s="288"/>
      <c r="I10" s="289"/>
      <c r="J10" s="290"/>
      <c r="K10" s="288"/>
      <c r="L10" s="289"/>
      <c r="M10" s="294"/>
      <c r="O10" s="59" t="s">
        <v>90</v>
      </c>
      <c r="P10" s="57" t="s">
        <v>91</v>
      </c>
    </row>
    <row r="11" spans="1:16" ht="13.5" customHeight="1">
      <c r="A11" s="325"/>
      <c r="B11" s="279"/>
      <c r="C11" s="280"/>
      <c r="D11" s="281"/>
      <c r="E11" s="279"/>
      <c r="F11" s="280"/>
      <c r="G11" s="281"/>
      <c r="H11" s="279"/>
      <c r="I11" s="280"/>
      <c r="J11" s="281"/>
      <c r="K11" s="279"/>
      <c r="L11" s="280"/>
      <c r="M11" s="295"/>
      <c r="O11" s="360" t="s">
        <v>136</v>
      </c>
      <c r="P11" s="362" t="s">
        <v>138</v>
      </c>
    </row>
    <row r="12" spans="1:16" ht="13.5" customHeight="1">
      <c r="A12" s="325"/>
      <c r="B12" s="291"/>
      <c r="C12" s="292"/>
      <c r="D12" s="293"/>
      <c r="E12" s="291"/>
      <c r="F12" s="292"/>
      <c r="G12" s="293"/>
      <c r="H12" s="291"/>
      <c r="I12" s="292"/>
      <c r="J12" s="293"/>
      <c r="K12" s="291"/>
      <c r="L12" s="292"/>
      <c r="M12" s="296"/>
      <c r="O12" s="361"/>
      <c r="P12" s="363"/>
    </row>
    <row r="13" spans="1:16" ht="13.5" customHeight="1">
      <c r="A13" s="325"/>
      <c r="B13" s="282">
        <v>0</v>
      </c>
      <c r="C13" s="283"/>
      <c r="D13" s="284"/>
      <c r="E13" s="282">
        <v>0</v>
      </c>
      <c r="F13" s="283"/>
      <c r="G13" s="284"/>
      <c r="H13" s="282"/>
      <c r="I13" s="283"/>
      <c r="J13" s="284"/>
      <c r="K13" s="282"/>
      <c r="L13" s="283"/>
      <c r="M13" s="300"/>
      <c r="O13" s="361"/>
      <c r="P13" s="363"/>
    </row>
    <row r="14" spans="1:16" ht="24" customHeight="1" thickBot="1">
      <c r="A14" s="326"/>
      <c r="B14" s="285"/>
      <c r="C14" s="286"/>
      <c r="D14" s="287"/>
      <c r="E14" s="285"/>
      <c r="F14" s="286"/>
      <c r="G14" s="287"/>
      <c r="H14" s="285"/>
      <c r="I14" s="286"/>
      <c r="J14" s="287"/>
      <c r="K14" s="285"/>
      <c r="L14" s="286"/>
      <c r="M14" s="301"/>
      <c r="O14" s="361"/>
      <c r="P14" s="363"/>
    </row>
    <row r="15" spans="1:16" ht="13.5" customHeight="1">
      <c r="A15" s="314" t="s">
        <v>92</v>
      </c>
      <c r="B15" s="315"/>
      <c r="C15" s="315"/>
      <c r="D15" s="315"/>
      <c r="E15" s="315"/>
      <c r="F15" s="315"/>
      <c r="G15" s="315"/>
      <c r="H15" s="315"/>
      <c r="I15" s="315"/>
      <c r="J15" s="315"/>
      <c r="K15" s="315"/>
      <c r="L15" s="315"/>
      <c r="M15" s="316"/>
      <c r="O15" s="361"/>
      <c r="P15" s="363"/>
    </row>
    <row r="16" spans="1:16" ht="10.5" customHeight="1">
      <c r="A16" s="317"/>
      <c r="B16" s="318"/>
      <c r="C16" s="318"/>
      <c r="D16" s="318"/>
      <c r="E16" s="318"/>
      <c r="F16" s="318"/>
      <c r="G16" s="318"/>
      <c r="H16" s="318"/>
      <c r="I16" s="318"/>
      <c r="J16" s="318"/>
      <c r="K16" s="318"/>
      <c r="L16" s="318"/>
      <c r="M16" s="319"/>
      <c r="O16" s="361"/>
      <c r="P16" s="363"/>
    </row>
    <row r="17" spans="1:16" ht="16.5" customHeight="1">
      <c r="A17" s="327" t="s">
        <v>93</v>
      </c>
      <c r="B17" s="328"/>
      <c r="C17" s="329" t="s">
        <v>94</v>
      </c>
      <c r="D17" s="329"/>
      <c r="E17" s="329"/>
      <c r="F17" s="367" t="s">
        <v>95</v>
      </c>
      <c r="G17" s="329"/>
      <c r="H17" s="329"/>
      <c r="I17" s="329"/>
      <c r="J17" s="329"/>
      <c r="K17" s="329"/>
      <c r="L17" s="329"/>
      <c r="M17" s="341"/>
      <c r="O17" s="59" t="s">
        <v>128</v>
      </c>
      <c r="P17" s="57" t="s">
        <v>130</v>
      </c>
    </row>
    <row r="18" spans="1:16" ht="13.5" customHeight="1">
      <c r="A18" s="297"/>
      <c r="B18" s="298"/>
      <c r="C18" s="320"/>
      <c r="D18" s="256"/>
      <c r="E18" s="321"/>
      <c r="F18" s="64"/>
      <c r="G18" s="65"/>
      <c r="H18" s="65"/>
      <c r="I18" s="65"/>
      <c r="J18" s="65"/>
      <c r="K18" s="65"/>
      <c r="L18" s="65"/>
      <c r="M18" s="78"/>
      <c r="O18" s="360" t="s">
        <v>129</v>
      </c>
      <c r="P18" s="362" t="s">
        <v>182</v>
      </c>
    </row>
    <row r="19" spans="1:16" ht="13.5" customHeight="1">
      <c r="A19" s="297"/>
      <c r="B19" s="298"/>
      <c r="C19" s="320"/>
      <c r="D19" s="256"/>
      <c r="E19" s="321"/>
      <c r="F19" s="64"/>
      <c r="G19" s="65"/>
      <c r="H19" s="65"/>
      <c r="I19" s="65"/>
      <c r="J19" s="65"/>
      <c r="K19" s="65"/>
      <c r="L19" s="65"/>
      <c r="M19" s="78"/>
      <c r="O19" s="361"/>
      <c r="P19" s="371"/>
    </row>
    <row r="20" spans="1:16" ht="18" customHeight="1">
      <c r="A20" s="297"/>
      <c r="B20" s="298"/>
      <c r="C20" s="320"/>
      <c r="D20" s="256"/>
      <c r="E20" s="321"/>
      <c r="F20" s="62"/>
      <c r="G20" s="18"/>
      <c r="H20" s="18"/>
      <c r="I20" s="18"/>
      <c r="J20" s="18"/>
      <c r="K20" s="18"/>
      <c r="L20" s="18"/>
      <c r="M20" s="79"/>
      <c r="O20" s="361"/>
      <c r="P20" s="371"/>
    </row>
    <row r="21" spans="1:16" ht="18" customHeight="1">
      <c r="A21" s="297"/>
      <c r="B21" s="298"/>
      <c r="C21" s="320"/>
      <c r="D21" s="256"/>
      <c r="E21" s="321"/>
      <c r="F21" s="62"/>
      <c r="G21" s="18"/>
      <c r="H21" s="18"/>
      <c r="I21" s="18"/>
      <c r="J21" s="18"/>
      <c r="K21" s="18"/>
      <c r="L21" s="18"/>
      <c r="M21" s="79"/>
      <c r="O21" s="361"/>
      <c r="P21" s="371"/>
    </row>
    <row r="22" spans="1:16" ht="13.5" customHeight="1">
      <c r="A22" s="297"/>
      <c r="B22" s="298"/>
      <c r="C22" s="320"/>
      <c r="D22" s="256"/>
      <c r="E22" s="321"/>
      <c r="M22" s="80"/>
      <c r="O22" s="361"/>
      <c r="P22" s="371"/>
    </row>
    <row r="23" spans="1:16" ht="13.5" customHeight="1">
      <c r="A23" s="297"/>
      <c r="B23" s="298"/>
      <c r="C23" s="320"/>
      <c r="D23" s="256"/>
      <c r="E23" s="321"/>
      <c r="M23" s="80"/>
      <c r="O23" s="361"/>
      <c r="P23" s="371"/>
    </row>
    <row r="24" spans="1:16" ht="13.5" customHeight="1">
      <c r="A24" s="297"/>
      <c r="B24" s="298"/>
      <c r="C24" s="320"/>
      <c r="D24" s="256"/>
      <c r="E24" s="321"/>
      <c r="M24" s="80"/>
      <c r="O24" s="361"/>
      <c r="P24" s="371"/>
    </row>
    <row r="25" spans="1:16" ht="13.5" customHeight="1">
      <c r="A25" s="297"/>
      <c r="B25" s="298"/>
      <c r="C25" s="320"/>
      <c r="D25" s="256"/>
      <c r="E25" s="321"/>
      <c r="M25" s="80"/>
      <c r="O25" s="361"/>
      <c r="P25" s="371"/>
    </row>
    <row r="26" spans="1:16" ht="13.5" customHeight="1">
      <c r="A26" s="297"/>
      <c r="B26" s="298"/>
      <c r="C26" s="320"/>
      <c r="D26" s="256"/>
      <c r="E26" s="321"/>
      <c r="M26" s="80"/>
      <c r="O26" s="361"/>
      <c r="P26" s="371"/>
    </row>
    <row r="27" spans="1:16" ht="13.5" customHeight="1">
      <c r="A27" s="297"/>
      <c r="B27" s="298"/>
      <c r="C27" s="320"/>
      <c r="D27" s="256"/>
      <c r="E27" s="321"/>
      <c r="M27" s="80"/>
      <c r="O27" s="74"/>
      <c r="P27" s="75"/>
    </row>
    <row r="28" spans="1:16" ht="13.5" customHeight="1">
      <c r="A28" s="323"/>
      <c r="B28" s="269"/>
      <c r="C28" s="268"/>
      <c r="D28" s="322"/>
      <c r="E28" s="269"/>
      <c r="M28" s="80"/>
      <c r="O28" s="76" t="s">
        <v>96</v>
      </c>
      <c r="P28" s="77"/>
    </row>
    <row r="29" spans="1:16" ht="13.5" customHeight="1">
      <c r="A29" s="323"/>
      <c r="B29" s="269"/>
      <c r="C29" s="268"/>
      <c r="D29" s="322"/>
      <c r="E29" s="269"/>
      <c r="M29" s="80"/>
      <c r="O29" s="67" t="s">
        <v>120</v>
      </c>
      <c r="P29" s="67" t="s">
        <v>97</v>
      </c>
    </row>
    <row r="30" spans="1:16" ht="13.5" customHeight="1">
      <c r="A30" s="297"/>
      <c r="B30" s="298"/>
      <c r="C30" s="320"/>
      <c r="D30" s="256"/>
      <c r="E30" s="321"/>
      <c r="M30" s="80"/>
      <c r="O30" s="372" t="s">
        <v>98</v>
      </c>
      <c r="P30" s="362" t="s">
        <v>124</v>
      </c>
    </row>
    <row r="31" spans="1:16" ht="13.5" customHeight="1">
      <c r="A31" s="297"/>
      <c r="B31" s="298"/>
      <c r="C31" s="320"/>
      <c r="D31" s="256"/>
      <c r="E31" s="321"/>
      <c r="M31" s="80"/>
      <c r="O31" s="373"/>
      <c r="P31" s="373"/>
    </row>
    <row r="32" spans="1:16" ht="13.5" customHeight="1">
      <c r="A32" s="331"/>
      <c r="B32" s="298"/>
      <c r="C32" s="320"/>
      <c r="D32" s="256"/>
      <c r="E32" s="321"/>
      <c r="M32" s="80"/>
      <c r="O32" s="68"/>
      <c r="P32" s="66"/>
    </row>
    <row r="33" spans="1:16" ht="13.5" customHeight="1">
      <c r="A33" s="297"/>
      <c r="B33" s="298"/>
      <c r="C33" s="320"/>
      <c r="D33" s="256"/>
      <c r="E33" s="321"/>
      <c r="M33" s="80"/>
      <c r="O33" s="358" t="s">
        <v>123</v>
      </c>
      <c r="P33" s="374"/>
    </row>
    <row r="34" spans="1:16" ht="13.5" customHeight="1">
      <c r="A34" s="297"/>
      <c r="B34" s="298"/>
      <c r="C34" s="320"/>
      <c r="D34" s="256"/>
      <c r="E34" s="321"/>
      <c r="M34" s="80"/>
      <c r="O34" s="374"/>
      <c r="P34" s="374"/>
    </row>
    <row r="35" spans="1:16" ht="13.5" customHeight="1">
      <c r="A35" s="297"/>
      <c r="B35" s="298"/>
      <c r="C35" s="320"/>
      <c r="D35" s="256"/>
      <c r="E35" s="321"/>
      <c r="M35" s="80"/>
      <c r="O35" s="374"/>
      <c r="P35" s="374"/>
    </row>
    <row r="36" spans="1:16" ht="13.5" customHeight="1">
      <c r="A36" s="297"/>
      <c r="B36" s="298"/>
      <c r="C36" s="320"/>
      <c r="D36" s="256"/>
      <c r="E36" s="321"/>
      <c r="M36" s="80"/>
      <c r="O36" s="374"/>
      <c r="P36" s="374"/>
    </row>
    <row r="37" spans="1:16" ht="13.5" customHeight="1">
      <c r="A37" s="271"/>
      <c r="B37" s="272"/>
      <c r="C37" s="253"/>
      <c r="D37" s="270"/>
      <c r="E37" s="254"/>
      <c r="M37" s="80"/>
      <c r="O37" s="374"/>
      <c r="P37" s="374"/>
    </row>
    <row r="38" spans="1:16" ht="13.5" customHeight="1">
      <c r="A38" s="271"/>
      <c r="B38" s="272"/>
      <c r="C38" s="253"/>
      <c r="D38" s="270"/>
      <c r="E38" s="254"/>
      <c r="M38" s="80"/>
      <c r="O38" s="374"/>
      <c r="P38" s="374"/>
    </row>
    <row r="39" spans="1:16" ht="13.5" customHeight="1">
      <c r="A39" s="271"/>
      <c r="B39" s="272"/>
      <c r="C39" s="253"/>
      <c r="D39" s="270"/>
      <c r="E39" s="254"/>
      <c r="M39" s="80"/>
      <c r="O39" s="374"/>
      <c r="P39" s="374"/>
    </row>
    <row r="40" spans="1:16" ht="13.5" customHeight="1">
      <c r="A40" s="323"/>
      <c r="B40" s="269"/>
      <c r="C40" s="268"/>
      <c r="D40" s="322"/>
      <c r="E40" s="269"/>
      <c r="M40" s="80"/>
      <c r="O40" s="358" t="s">
        <v>151</v>
      </c>
      <c r="P40" s="359"/>
    </row>
    <row r="41" spans="1:16" ht="13.5" customHeight="1">
      <c r="A41" s="271"/>
      <c r="B41" s="272"/>
      <c r="C41" s="253"/>
      <c r="D41" s="270"/>
      <c r="E41" s="254"/>
      <c r="M41" s="80"/>
      <c r="O41" s="359"/>
      <c r="P41" s="359"/>
    </row>
    <row r="42" spans="1:16" ht="13.5" customHeight="1">
      <c r="A42" s="271"/>
      <c r="B42" s="272"/>
      <c r="C42" s="253"/>
      <c r="D42" s="270"/>
      <c r="E42" s="254"/>
      <c r="M42" s="80"/>
      <c r="O42" s="359"/>
      <c r="P42" s="359"/>
    </row>
    <row r="43" spans="1:16" ht="13.5" customHeight="1">
      <c r="A43" s="271"/>
      <c r="B43" s="272"/>
      <c r="C43" s="253"/>
      <c r="D43" s="270"/>
      <c r="E43" s="254"/>
      <c r="M43" s="80"/>
      <c r="O43" s="63"/>
      <c r="P43" s="63"/>
    </row>
    <row r="44" spans="1:16" ht="13.5" customHeight="1">
      <c r="A44" s="271"/>
      <c r="B44" s="272"/>
      <c r="C44" s="253"/>
      <c r="D44" s="270"/>
      <c r="E44" s="254"/>
      <c r="M44" s="80"/>
      <c r="O44" s="60" t="s">
        <v>99</v>
      </c>
      <c r="P44" s="60" t="s">
        <v>100</v>
      </c>
    </row>
    <row r="45" spans="1:16" ht="13.5" customHeight="1">
      <c r="A45" s="271"/>
      <c r="B45" s="272"/>
      <c r="C45" s="253"/>
      <c r="D45" s="270"/>
      <c r="E45" s="254"/>
      <c r="M45" s="80"/>
      <c r="O45" s="60" t="s">
        <v>101</v>
      </c>
      <c r="P45" s="61">
        <v>0.065</v>
      </c>
    </row>
    <row r="46" spans="1:16" ht="13.5" customHeight="1">
      <c r="A46" s="271"/>
      <c r="B46" s="332"/>
      <c r="C46" s="253"/>
      <c r="D46" s="270"/>
      <c r="E46" s="254"/>
      <c r="M46" s="80"/>
      <c r="O46" s="60" t="s">
        <v>103</v>
      </c>
      <c r="P46" s="61">
        <v>0.055</v>
      </c>
    </row>
    <row r="47" spans="1:16" ht="13.5" customHeight="1">
      <c r="A47" s="333"/>
      <c r="B47" s="254"/>
      <c r="C47" s="253"/>
      <c r="D47" s="270"/>
      <c r="E47" s="254"/>
      <c r="M47" s="80"/>
      <c r="O47" s="60" t="s">
        <v>108</v>
      </c>
      <c r="P47" s="61">
        <v>0.045</v>
      </c>
    </row>
    <row r="48" spans="1:16" ht="21.75" customHeight="1" thickBot="1">
      <c r="A48" s="334" t="s">
        <v>132</v>
      </c>
      <c r="B48" s="335"/>
      <c r="C48" s="336" t="s">
        <v>133</v>
      </c>
      <c r="D48" s="337"/>
      <c r="E48" s="338"/>
      <c r="F48" s="81"/>
      <c r="G48" s="81"/>
      <c r="H48" s="81"/>
      <c r="I48" s="81"/>
      <c r="J48" s="81"/>
      <c r="K48" s="81"/>
      <c r="L48" s="81"/>
      <c r="M48" s="82"/>
      <c r="O48" s="60"/>
      <c r="P48" s="61"/>
    </row>
    <row r="49" spans="1:16" ht="23.25" customHeight="1">
      <c r="A49" s="368" t="s">
        <v>102</v>
      </c>
      <c r="B49" s="369"/>
      <c r="C49" s="369"/>
      <c r="D49" s="369"/>
      <c r="E49" s="369"/>
      <c r="F49" s="369"/>
      <c r="G49" s="369"/>
      <c r="H49" s="369"/>
      <c r="I49" s="369"/>
      <c r="J49" s="369"/>
      <c r="K49" s="369"/>
      <c r="L49" s="369"/>
      <c r="M49" s="370"/>
      <c r="O49" s="60"/>
      <c r="P49" s="61"/>
    </row>
    <row r="50" spans="1:16" ht="18" customHeight="1">
      <c r="A50" s="327" t="s">
        <v>54</v>
      </c>
      <c r="B50" s="329"/>
      <c r="C50" s="329" t="s">
        <v>134</v>
      </c>
      <c r="D50" s="329"/>
      <c r="E50" s="56" t="s">
        <v>104</v>
      </c>
      <c r="F50" s="329" t="s">
        <v>105</v>
      </c>
      <c r="G50" s="329"/>
      <c r="H50" s="329" t="s">
        <v>106</v>
      </c>
      <c r="I50" s="329"/>
      <c r="J50" s="329"/>
      <c r="K50" s="329" t="s">
        <v>107</v>
      </c>
      <c r="L50" s="329"/>
      <c r="M50" s="341"/>
      <c r="O50" s="60"/>
      <c r="P50" s="61"/>
    </row>
    <row r="51" spans="1:16" ht="13.5">
      <c r="A51" s="266"/>
      <c r="B51" s="267"/>
      <c r="C51" s="339"/>
      <c r="D51" s="340"/>
      <c r="E51" s="18"/>
      <c r="F51" s="342"/>
      <c r="G51" s="343"/>
      <c r="H51" s="255"/>
      <c r="I51" s="256"/>
      <c r="J51" s="257"/>
      <c r="K51" s="364"/>
      <c r="L51" s="365"/>
      <c r="M51" s="366"/>
      <c r="O51" s="60"/>
      <c r="P51" s="60"/>
    </row>
    <row r="52" spans="1:13" ht="13.5">
      <c r="A52" s="266"/>
      <c r="B52" s="267"/>
      <c r="C52" s="268"/>
      <c r="D52" s="269"/>
      <c r="E52" s="18"/>
      <c r="F52" s="253"/>
      <c r="G52" s="254"/>
      <c r="H52" s="255"/>
      <c r="I52" s="256"/>
      <c r="J52" s="257"/>
      <c r="K52" s="258"/>
      <c r="L52" s="259"/>
      <c r="M52" s="260"/>
    </row>
    <row r="53" spans="1:13" ht="13.5">
      <c r="A53" s="266"/>
      <c r="B53" s="267"/>
      <c r="C53" s="268"/>
      <c r="D53" s="269"/>
      <c r="E53" s="18"/>
      <c r="F53" s="253"/>
      <c r="G53" s="254"/>
      <c r="H53" s="255"/>
      <c r="I53" s="256"/>
      <c r="J53" s="257"/>
      <c r="K53" s="258"/>
      <c r="L53" s="259"/>
      <c r="M53" s="260"/>
    </row>
    <row r="54" spans="1:16" ht="13.5">
      <c r="A54" s="266"/>
      <c r="B54" s="267"/>
      <c r="C54" s="268"/>
      <c r="D54" s="269"/>
      <c r="E54" s="18"/>
      <c r="F54" s="253"/>
      <c r="G54" s="254"/>
      <c r="H54" s="255"/>
      <c r="I54" s="256"/>
      <c r="J54" s="257"/>
      <c r="K54" s="258"/>
      <c r="L54" s="259"/>
      <c r="M54" s="260"/>
      <c r="O54" s="60"/>
      <c r="P54" s="60"/>
    </row>
    <row r="55" spans="1:16" ht="13.5">
      <c r="A55" s="261"/>
      <c r="B55" s="262"/>
      <c r="C55" s="263"/>
      <c r="D55" s="263"/>
      <c r="E55" s="173"/>
      <c r="F55" s="264"/>
      <c r="G55" s="264"/>
      <c r="H55" s="264"/>
      <c r="I55" s="264"/>
      <c r="J55" s="264"/>
      <c r="K55" s="263"/>
      <c r="L55" s="263"/>
      <c r="M55" s="265"/>
      <c r="O55" s="60"/>
      <c r="P55" s="60"/>
    </row>
    <row r="56" spans="1:16" ht="13.5">
      <c r="A56" s="261"/>
      <c r="B56" s="262"/>
      <c r="C56" s="263"/>
      <c r="D56" s="263"/>
      <c r="E56" s="173"/>
      <c r="F56" s="264"/>
      <c r="G56" s="264"/>
      <c r="H56" s="264"/>
      <c r="I56" s="264"/>
      <c r="J56" s="264"/>
      <c r="K56" s="263"/>
      <c r="L56" s="263"/>
      <c r="M56" s="265"/>
      <c r="O56" s="60"/>
      <c r="P56" s="60"/>
    </row>
    <row r="57" spans="1:13" ht="13.5">
      <c r="A57" s="266"/>
      <c r="B57" s="267"/>
      <c r="C57" s="268"/>
      <c r="D57" s="269"/>
      <c r="E57" s="18"/>
      <c r="F57" s="253"/>
      <c r="G57" s="254"/>
      <c r="H57" s="255"/>
      <c r="I57" s="256"/>
      <c r="J57" s="257"/>
      <c r="K57" s="258"/>
      <c r="L57" s="259"/>
      <c r="M57" s="260"/>
    </row>
    <row r="58" spans="1:13" ht="13.5">
      <c r="A58" s="266"/>
      <c r="B58" s="267"/>
      <c r="C58" s="268"/>
      <c r="D58" s="269"/>
      <c r="E58" s="18"/>
      <c r="F58" s="253"/>
      <c r="G58" s="254"/>
      <c r="H58" s="255"/>
      <c r="I58" s="256"/>
      <c r="J58" s="257"/>
      <c r="K58" s="258"/>
      <c r="L58" s="259"/>
      <c r="M58" s="260"/>
    </row>
    <row r="59" spans="1:16" ht="13.5">
      <c r="A59" s="266"/>
      <c r="B59" s="267"/>
      <c r="C59" s="268"/>
      <c r="D59" s="269"/>
      <c r="E59" s="18"/>
      <c r="F59" s="253"/>
      <c r="G59" s="254"/>
      <c r="H59" s="255"/>
      <c r="I59" s="256"/>
      <c r="J59" s="257"/>
      <c r="K59" s="258"/>
      <c r="L59" s="259"/>
      <c r="M59" s="260"/>
      <c r="O59" s="60"/>
      <c r="P59" s="60"/>
    </row>
    <row r="60" spans="1:16" ht="14.25" thickBot="1">
      <c r="A60" s="344"/>
      <c r="B60" s="345"/>
      <c r="C60" s="346"/>
      <c r="D60" s="347"/>
      <c r="E60" s="83"/>
      <c r="F60" s="348"/>
      <c r="G60" s="349"/>
      <c r="H60" s="350"/>
      <c r="I60" s="351"/>
      <c r="J60" s="352"/>
      <c r="K60" s="353"/>
      <c r="L60" s="354"/>
      <c r="M60" s="355"/>
      <c r="O60" s="60"/>
      <c r="P60" s="60"/>
    </row>
    <row r="61" spans="1:16" ht="30" customHeight="1">
      <c r="A61" s="356" t="s">
        <v>121</v>
      </c>
      <c r="B61" s="357"/>
      <c r="C61" s="357"/>
      <c r="D61" s="357"/>
      <c r="E61" s="357"/>
      <c r="F61" s="357"/>
      <c r="G61" s="357"/>
      <c r="H61" s="357"/>
      <c r="I61" s="357"/>
      <c r="J61" s="357"/>
      <c r="K61" s="357"/>
      <c r="L61" s="357"/>
      <c r="M61" s="357"/>
      <c r="O61" s="60"/>
      <c r="P61" s="60"/>
    </row>
    <row r="62" spans="1:13" ht="2.25" customHeight="1">
      <c r="A62" s="356"/>
      <c r="B62" s="356"/>
      <c r="C62" s="356"/>
      <c r="D62" s="356"/>
      <c r="E62" s="356"/>
      <c r="F62" s="356"/>
      <c r="G62" s="356"/>
      <c r="H62" s="356"/>
      <c r="I62" s="356"/>
      <c r="J62" s="356"/>
      <c r="K62" s="356"/>
      <c r="L62" s="356"/>
      <c r="M62" s="356"/>
    </row>
    <row r="63" spans="1:13" ht="3" customHeight="1">
      <c r="A63" s="356"/>
      <c r="B63" s="356"/>
      <c r="C63" s="356"/>
      <c r="D63" s="356"/>
      <c r="E63" s="356"/>
      <c r="F63" s="356"/>
      <c r="G63" s="356"/>
      <c r="H63" s="356"/>
      <c r="I63" s="356"/>
      <c r="J63" s="356"/>
      <c r="K63" s="356"/>
      <c r="L63" s="356"/>
      <c r="M63" s="356"/>
    </row>
  </sheetData>
  <sheetProtection/>
  <mergeCells count="151">
    <mergeCell ref="O30:O31"/>
    <mergeCell ref="P30:P31"/>
    <mergeCell ref="A34:B34"/>
    <mergeCell ref="C34:E34"/>
    <mergeCell ref="A35:B35"/>
    <mergeCell ref="C35:E35"/>
    <mergeCell ref="A30:B30"/>
    <mergeCell ref="C30:E30"/>
    <mergeCell ref="C32:E32"/>
    <mergeCell ref="O33:P39"/>
    <mergeCell ref="O18:O26"/>
    <mergeCell ref="P18:P26"/>
    <mergeCell ref="A26:B26"/>
    <mergeCell ref="C28:E28"/>
    <mergeCell ref="C29:E29"/>
    <mergeCell ref="A29:B29"/>
    <mergeCell ref="A28:B28"/>
    <mergeCell ref="A25:B25"/>
    <mergeCell ref="C25:E25"/>
    <mergeCell ref="A24:B24"/>
    <mergeCell ref="H59:J59"/>
    <mergeCell ref="K59:M59"/>
    <mergeCell ref="O40:P42"/>
    <mergeCell ref="O11:O16"/>
    <mergeCell ref="P11:P16"/>
    <mergeCell ref="K51:M51"/>
    <mergeCell ref="F17:M17"/>
    <mergeCell ref="F56:G56"/>
    <mergeCell ref="H56:J56"/>
    <mergeCell ref="A49:M49"/>
    <mergeCell ref="K60:M60"/>
    <mergeCell ref="A61:M63"/>
    <mergeCell ref="A58:B58"/>
    <mergeCell ref="C58:D58"/>
    <mergeCell ref="F58:G58"/>
    <mergeCell ref="H58:J58"/>
    <mergeCell ref="K58:M58"/>
    <mergeCell ref="A59:B59"/>
    <mergeCell ref="C59:D59"/>
    <mergeCell ref="F59:G59"/>
    <mergeCell ref="A60:B60"/>
    <mergeCell ref="C60:D60"/>
    <mergeCell ref="F60:G60"/>
    <mergeCell ref="H60:J60"/>
    <mergeCell ref="K56:M56"/>
    <mergeCell ref="A57:B57"/>
    <mergeCell ref="C57:D57"/>
    <mergeCell ref="F57:G57"/>
    <mergeCell ref="H57:J57"/>
    <mergeCell ref="K57:M57"/>
    <mergeCell ref="A50:B50"/>
    <mergeCell ref="C50:D50"/>
    <mergeCell ref="F50:G50"/>
    <mergeCell ref="H50:J50"/>
    <mergeCell ref="K50:M50"/>
    <mergeCell ref="F51:G51"/>
    <mergeCell ref="H51:J51"/>
    <mergeCell ref="A47:B47"/>
    <mergeCell ref="C47:E47"/>
    <mergeCell ref="A48:B48"/>
    <mergeCell ref="C48:E48"/>
    <mergeCell ref="A56:B56"/>
    <mergeCell ref="C56:D56"/>
    <mergeCell ref="A51:B51"/>
    <mergeCell ref="C51:D51"/>
    <mergeCell ref="A54:B54"/>
    <mergeCell ref="C54:D54"/>
    <mergeCell ref="A44:B44"/>
    <mergeCell ref="C44:E44"/>
    <mergeCell ref="A45:B45"/>
    <mergeCell ref="C45:E45"/>
    <mergeCell ref="A46:B46"/>
    <mergeCell ref="C46:E46"/>
    <mergeCell ref="A43:B43"/>
    <mergeCell ref="C43:E43"/>
    <mergeCell ref="A20:B20"/>
    <mergeCell ref="A22:B22"/>
    <mergeCell ref="C22:E22"/>
    <mergeCell ref="A32:B32"/>
    <mergeCell ref="C20:E20"/>
    <mergeCell ref="A33:B33"/>
    <mergeCell ref="C33:E33"/>
    <mergeCell ref="C26:E26"/>
    <mergeCell ref="A3:M3"/>
    <mergeCell ref="A27:B27"/>
    <mergeCell ref="C27:E27"/>
    <mergeCell ref="B10:D12"/>
    <mergeCell ref="E10:G12"/>
    <mergeCell ref="H13:J14"/>
    <mergeCell ref="C21:E21"/>
    <mergeCell ref="C23:E23"/>
    <mergeCell ref="A21:B21"/>
    <mergeCell ref="C24:E24"/>
    <mergeCell ref="A5:A14"/>
    <mergeCell ref="A19:B19"/>
    <mergeCell ref="A18:B18"/>
    <mergeCell ref="A17:B17"/>
    <mergeCell ref="C17:E17"/>
    <mergeCell ref="A42:B42"/>
    <mergeCell ref="C42:E42"/>
    <mergeCell ref="A41:B41"/>
    <mergeCell ref="A31:B31"/>
    <mergeCell ref="C31:E31"/>
    <mergeCell ref="A15:M16"/>
    <mergeCell ref="C19:E19"/>
    <mergeCell ref="C18:E18"/>
    <mergeCell ref="C38:E38"/>
    <mergeCell ref="A39:B39"/>
    <mergeCell ref="C40:E40"/>
    <mergeCell ref="A40:B40"/>
    <mergeCell ref="C39:E39"/>
    <mergeCell ref="A36:B36"/>
    <mergeCell ref="C36:E36"/>
    <mergeCell ref="P5:P8"/>
    <mergeCell ref="K13:M14"/>
    <mergeCell ref="H5:J7"/>
    <mergeCell ref="K5:M7"/>
    <mergeCell ref="B8:D9"/>
    <mergeCell ref="E8:G9"/>
    <mergeCell ref="H8:J9"/>
    <mergeCell ref="K8:M9"/>
    <mergeCell ref="B5:D7"/>
    <mergeCell ref="B13:D14"/>
    <mergeCell ref="C41:E41"/>
    <mergeCell ref="A37:B37"/>
    <mergeCell ref="C37:E37"/>
    <mergeCell ref="A38:B38"/>
    <mergeCell ref="O5:O8"/>
    <mergeCell ref="E5:G7"/>
    <mergeCell ref="E13:G14"/>
    <mergeCell ref="H10:J12"/>
    <mergeCell ref="K10:M12"/>
    <mergeCell ref="A23:B23"/>
    <mergeCell ref="F52:G52"/>
    <mergeCell ref="H52:J52"/>
    <mergeCell ref="K52:M52"/>
    <mergeCell ref="A53:B53"/>
    <mergeCell ref="C53:D53"/>
    <mergeCell ref="F53:G53"/>
    <mergeCell ref="H53:J53"/>
    <mergeCell ref="K53:M53"/>
    <mergeCell ref="A52:B52"/>
    <mergeCell ref="C52:D52"/>
    <mergeCell ref="F54:G54"/>
    <mergeCell ref="H54:J54"/>
    <mergeCell ref="K54:M54"/>
    <mergeCell ref="A55:B55"/>
    <mergeCell ref="C55:D55"/>
    <mergeCell ref="F55:G55"/>
    <mergeCell ref="H55:J55"/>
    <mergeCell ref="K55:M55"/>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9"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yourname</cp:lastModifiedBy>
  <cp:lastPrinted>2019-04-04T04:36:32Z</cp:lastPrinted>
  <dcterms:created xsi:type="dcterms:W3CDTF">2006-10-24T02:43:33Z</dcterms:created>
  <dcterms:modified xsi:type="dcterms:W3CDTF">2019-04-04T04:37:48Z</dcterms:modified>
  <cp:category/>
  <cp:version/>
  <cp:contentType/>
  <cp:contentStatus/>
</cp:coreProperties>
</file>